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8" windowWidth="23256" windowHeight="12600" activeTab="1"/>
  </bookViews>
  <sheets>
    <sheet name="Graphe" sheetId="4" r:id="rId1"/>
    <sheet name="Données" sheetId="1" r:id="rId2"/>
  </sheets>
  <calcPr calcId="145621"/>
</workbook>
</file>

<file path=xl/calcChain.xml><?xml version="1.0" encoding="utf-8"?>
<calcChain xmlns="http://schemas.openxmlformats.org/spreadsheetml/2006/main">
  <c r="AB19" i="1" l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</calcChain>
</file>

<file path=xl/sharedStrings.xml><?xml version="1.0" encoding="utf-8"?>
<sst xmlns="http://schemas.openxmlformats.org/spreadsheetml/2006/main" count="13" uniqueCount="9">
  <si>
    <t>Décomposition des facteurs d’évolution du besoin en matières de l’économie</t>
  </si>
  <si>
    <t>En millions de tonnes</t>
  </si>
  <si>
    <t>Effet du progrès technique et de la modification de la répartition des activités (DMI/PIB)</t>
  </si>
  <si>
    <t>Effet de la croissance du niveau de vie (PIB/habitant)</t>
  </si>
  <si>
    <t>Effet de la croissance démographique</t>
  </si>
  <si>
    <t>DMI effectivement calculé</t>
  </si>
  <si>
    <t>Source : SDES, 2018.</t>
  </si>
  <si>
    <t>Note : l’effet de chacun des facteurs est estimé toutes choses égales par ailleurs.</t>
  </si>
  <si>
    <t>Indice base 100 en 1990 : Données officielles en ligne sur le socle WEB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</si>
</sst>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4"/>
      <name val="Liberation Sans"/>
      <family val="2"/>
    </font>
    <font>
      <sz val="14"/>
      <name val="Liberation Sans"/>
      <family val="2"/>
    </font>
    <font>
      <sz val="14"/>
      <color theme="1"/>
      <name val="Liberation Sans"/>
      <family val="2"/>
    </font>
    <font>
      <sz val="14"/>
      <color indexed="10"/>
      <name val="Liberation Sans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3" borderId="0" xfId="0" applyFont="1" applyFill="1"/>
    <xf numFmtId="0" fontId="2" fillId="3" borderId="0" xfId="0" applyFont="1" applyFill="1"/>
    <xf numFmtId="0" fontId="1" fillId="0" borderId="0" xfId="0" applyFont="1"/>
    <xf numFmtId="0" fontId="2" fillId="0" borderId="0" xfId="0" applyFont="1"/>
    <xf numFmtId="0" fontId="3" fillId="0" borderId="0" xfId="0" applyFont="1"/>
    <xf numFmtId="3" fontId="4" fillId="0" borderId="0" xfId="0" applyNumberFormat="1" applyFont="1"/>
    <xf numFmtId="0" fontId="2" fillId="0" borderId="1" xfId="0" applyFon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right" vertical="center"/>
    </xf>
    <xf numFmtId="164" fontId="2" fillId="0" borderId="2" xfId="0" applyNumberFormat="1" applyFont="1" applyBorder="1" applyAlignment="1">
      <alignment vertical="center"/>
    </xf>
    <xf numFmtId="164" fontId="3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3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 sz="1600"/>
              <a:t>Facteurs influant sur la consommation de matières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4147034237182196E-2"/>
          <c:y val="8.975943416993469E-2"/>
          <c:w val="0.91252053492137442"/>
          <c:h val="0.71391689807879433"/>
        </c:manualLayout>
      </c:layout>
      <c:lineChart>
        <c:grouping val="standard"/>
        <c:varyColors val="0"/>
        <c:ser>
          <c:idx val="1"/>
          <c:order val="0"/>
          <c:tx>
            <c:strRef>
              <c:f>Données!$A$17</c:f>
              <c:strCache>
                <c:ptCount val="1"/>
                <c:pt idx="0">
                  <c:v>Effet de la croissance du niveau de vie (PIB/habitant)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Données!$B$15:$AB$15</c:f>
              <c:numCache>
                <c:formatCode>General</c:formatCod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numCache>
            </c:numRef>
          </c:cat>
          <c:val>
            <c:numRef>
              <c:f>Données!$B$17:$AB$17</c:f>
              <c:numCache>
                <c:formatCode>0.0</c:formatCode>
                <c:ptCount val="27"/>
                <c:pt idx="0">
                  <c:v>100</c:v>
                </c:pt>
                <c:pt idx="1">
                  <c:v>103.13081859386266</c:v>
                </c:pt>
                <c:pt idx="2">
                  <c:v>106.33435699519134</c:v>
                </c:pt>
                <c:pt idx="3">
                  <c:v>106.90346197315357</c:v>
                </c:pt>
                <c:pt idx="4">
                  <c:v>110.02756464479529</c:v>
                </c:pt>
                <c:pt idx="5">
                  <c:v>113.2061864750269</c:v>
                </c:pt>
                <c:pt idx="6">
                  <c:v>115.9422206694648</c:v>
                </c:pt>
                <c:pt idx="7">
                  <c:v>119.2900077169075</c:v>
                </c:pt>
                <c:pt idx="8">
                  <c:v>124.27501352582111</c:v>
                </c:pt>
                <c:pt idx="9">
                  <c:v>128.31332567540034</c:v>
                </c:pt>
                <c:pt idx="10">
                  <c:v>134.48052029951918</c:v>
                </c:pt>
                <c:pt idx="11">
                  <c:v>138.85769442276188</c:v>
                </c:pt>
                <c:pt idx="12">
                  <c:v>142.28339148217933</c:v>
                </c:pt>
                <c:pt idx="13">
                  <c:v>145.09946170565806</c:v>
                </c:pt>
                <c:pt idx="14">
                  <c:v>150.55680225605514</c:v>
                </c:pt>
                <c:pt idx="15">
                  <c:v>154.75246554273392</c:v>
                </c:pt>
                <c:pt idx="16">
                  <c:v>160.68465351973441</c:v>
                </c:pt>
                <c:pt idx="17">
                  <c:v>167.596692216468</c:v>
                </c:pt>
                <c:pt idx="18">
                  <c:v>170.9483592478808</c:v>
                </c:pt>
                <c:pt idx="19">
                  <c:v>165.19557824234468</c:v>
                </c:pt>
                <c:pt idx="20">
                  <c:v>169.44887711728484</c:v>
                </c:pt>
                <c:pt idx="21">
                  <c:v>173.74258105870234</c:v>
                </c:pt>
                <c:pt idx="22">
                  <c:v>175.24418987336225</c:v>
                </c:pt>
                <c:pt idx="23">
                  <c:v>176.74643969674395</c:v>
                </c:pt>
                <c:pt idx="24">
                  <c:v>177.91682537518733</c:v>
                </c:pt>
                <c:pt idx="25">
                  <c:v>180.98397700828573</c:v>
                </c:pt>
                <c:pt idx="26">
                  <c:v>183.08928695399518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Données!$A$18</c:f>
              <c:strCache>
                <c:ptCount val="1"/>
                <c:pt idx="0">
                  <c:v>Effet de la croissance démographique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Données!$B$15:$AB$15</c:f>
              <c:numCache>
                <c:formatCode>General</c:formatCod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numCache>
            </c:numRef>
          </c:cat>
          <c:val>
            <c:numRef>
              <c:f>Données!$B$18:$AB$18</c:f>
              <c:numCache>
                <c:formatCode>0.0</c:formatCode>
                <c:ptCount val="27"/>
                <c:pt idx="0">
                  <c:v>100</c:v>
                </c:pt>
                <c:pt idx="1">
                  <c:v>100.48922690909734</c:v>
                </c:pt>
                <c:pt idx="2">
                  <c:v>100.99115805479033</c:v>
                </c:pt>
                <c:pt idx="3">
                  <c:v>101.47526568071011</c:v>
                </c:pt>
                <c:pt idx="4">
                  <c:v>101.85128039238158</c:v>
                </c:pt>
                <c:pt idx="5">
                  <c:v>102.21423394875831</c:v>
                </c:pt>
                <c:pt idx="6">
                  <c:v>102.57086987173567</c:v>
                </c:pt>
                <c:pt idx="7">
                  <c:v>102.92220891430834</c:v>
                </c:pt>
                <c:pt idx="8">
                  <c:v>103.28114498001351</c:v>
                </c:pt>
                <c:pt idx="9">
                  <c:v>103.6661999078184</c:v>
                </c:pt>
                <c:pt idx="10">
                  <c:v>104.33087046211713</c:v>
                </c:pt>
                <c:pt idx="11">
                  <c:v>105.07791681763152</c:v>
                </c:pt>
                <c:pt idx="12">
                  <c:v>105.84289532034927</c:v>
                </c:pt>
                <c:pt idx="13">
                  <c:v>106.59976987192705</c:v>
                </c:pt>
                <c:pt idx="14">
                  <c:v>107.33607763005845</c:v>
                </c:pt>
                <c:pt idx="15">
                  <c:v>108.16280996470798</c:v>
                </c:pt>
                <c:pt idx="16">
                  <c:v>108.94834146691275</c:v>
                </c:pt>
                <c:pt idx="17">
                  <c:v>109.66316685754344</c:v>
                </c:pt>
                <c:pt idx="18">
                  <c:v>110.28591067228464</c:v>
                </c:pt>
                <c:pt idx="19">
                  <c:v>110.87670767708499</c:v>
                </c:pt>
                <c:pt idx="20">
                  <c:v>111.40853205701507</c:v>
                </c:pt>
                <c:pt idx="21">
                  <c:v>111.96108530941432</c:v>
                </c:pt>
                <c:pt idx="22">
                  <c:v>112.49187859088015</c:v>
                </c:pt>
                <c:pt idx="23">
                  <c:v>113.04969768727547</c:v>
                </c:pt>
                <c:pt idx="24">
                  <c:v>114.0237495081807</c:v>
                </c:pt>
                <c:pt idx="25">
                  <c:v>114.52537373827731</c:v>
                </c:pt>
                <c:pt idx="26">
                  <c:v>114.99455270301742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Données!$A$19</c:f>
              <c:strCache>
                <c:ptCount val="1"/>
                <c:pt idx="0">
                  <c:v>DMI effectivement calculé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cat>
            <c:numRef>
              <c:f>Données!$B$15:$AB$15</c:f>
              <c:numCache>
                <c:formatCode>General</c:formatCod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numCache>
            </c:numRef>
          </c:cat>
          <c:val>
            <c:numRef>
              <c:f>Données!$B$19:$AB$19</c:f>
              <c:numCache>
                <c:formatCode>0.0</c:formatCode>
                <c:ptCount val="27"/>
                <c:pt idx="0">
                  <c:v>100</c:v>
                </c:pt>
                <c:pt idx="1">
                  <c:v>101.88632027143667</c:v>
                </c:pt>
                <c:pt idx="2">
                  <c:v>100.63665636995869</c:v>
                </c:pt>
                <c:pt idx="3">
                  <c:v>93.842368728494435</c:v>
                </c:pt>
                <c:pt idx="4">
                  <c:v>97.703406592031968</c:v>
                </c:pt>
                <c:pt idx="5">
                  <c:v>97.237007203101911</c:v>
                </c:pt>
                <c:pt idx="6">
                  <c:v>94.675979584613074</c:v>
                </c:pt>
                <c:pt idx="7">
                  <c:v>97.664877795248145</c:v>
                </c:pt>
                <c:pt idx="8">
                  <c:v>100.6890937244363</c:v>
                </c:pt>
                <c:pt idx="9">
                  <c:v>103.93963077278607</c:v>
                </c:pt>
                <c:pt idx="10">
                  <c:v>108.78671299422247</c:v>
                </c:pt>
                <c:pt idx="11">
                  <c:v>104.56104087968005</c:v>
                </c:pt>
                <c:pt idx="12">
                  <c:v>104.86933339538736</c:v>
                </c:pt>
                <c:pt idx="13">
                  <c:v>100.15633842392873</c:v>
                </c:pt>
                <c:pt idx="14">
                  <c:v>108.51374619977776</c:v>
                </c:pt>
                <c:pt idx="15">
                  <c:v>106.24166022137815</c:v>
                </c:pt>
                <c:pt idx="16">
                  <c:v>107.89023232507577</c:v>
                </c:pt>
                <c:pt idx="17">
                  <c:v>111.05772213531348</c:v>
                </c:pt>
                <c:pt idx="18">
                  <c:v>109.45543187955182</c:v>
                </c:pt>
                <c:pt idx="19">
                  <c:v>96.516833018670994</c:v>
                </c:pt>
                <c:pt idx="20">
                  <c:v>97.132279390957478</c:v>
                </c:pt>
                <c:pt idx="21">
                  <c:v>101.54239734244834</c:v>
                </c:pt>
                <c:pt idx="22">
                  <c:v>98.623098180841453</c:v>
                </c:pt>
                <c:pt idx="23">
                  <c:v>98.784891431215044</c:v>
                </c:pt>
                <c:pt idx="24">
                  <c:v>98.299511680094312</c:v>
                </c:pt>
                <c:pt idx="25">
                  <c:v>94.851293031507524</c:v>
                </c:pt>
                <c:pt idx="26">
                  <c:v>92.424394275903921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Données!$A$16</c:f>
              <c:strCache>
                <c:ptCount val="1"/>
                <c:pt idx="0">
                  <c:v>Effet du progrès technique et de la modification de la répartition des activités (DMI/PIB)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Données!$B$15:$AB$15</c:f>
              <c:numCache>
                <c:formatCode>General</c:formatCod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numCache>
            </c:numRef>
          </c:cat>
          <c:val>
            <c:numRef>
              <c:f>Données!$B$16:$AB$16</c:f>
              <c:numCache>
                <c:formatCode>0.0</c:formatCode>
                <c:ptCount val="27"/>
                <c:pt idx="0">
                  <c:v>100</c:v>
                </c:pt>
                <c:pt idx="1">
                  <c:v>98.312311551217675</c:v>
                </c:pt>
                <c:pt idx="2">
                  <c:v>93.712869780581443</c:v>
                </c:pt>
                <c:pt idx="3">
                  <c:v>86.50615215906079</c:v>
                </c:pt>
                <c:pt idx="4">
                  <c:v>87.184988186528898</c:v>
                </c:pt>
                <c:pt idx="5">
                  <c:v>84.033034123408257</c:v>
                </c:pt>
                <c:pt idx="6">
                  <c:v>79.611197107864996</c:v>
                </c:pt>
                <c:pt idx="7">
                  <c:v>79.54726381954373</c:v>
                </c:pt>
                <c:pt idx="8">
                  <c:v>78.447222022022814</c:v>
                </c:pt>
                <c:pt idx="9">
                  <c:v>78.139788160460938</c:v>
                </c:pt>
                <c:pt idx="10">
                  <c:v>77.536044755829607</c:v>
                </c:pt>
                <c:pt idx="11">
                  <c:v>71.661928880283583</c:v>
                </c:pt>
                <c:pt idx="12">
                  <c:v>69.635802915215265</c:v>
                </c:pt>
                <c:pt idx="13">
                  <c:v>64.752474650779419</c:v>
                </c:pt>
                <c:pt idx="14">
                  <c:v>67.14886154223143</c:v>
                </c:pt>
                <c:pt idx="15">
                  <c:v>63.47158015765325</c:v>
                </c:pt>
                <c:pt idx="16">
                  <c:v>61.629281462382224</c:v>
                </c:pt>
                <c:pt idx="17">
                  <c:v>60.425817595862632</c:v>
                </c:pt>
                <c:pt idx="18">
                  <c:v>58.056700260538605</c:v>
                </c:pt>
                <c:pt idx="19">
                  <c:v>52.694382901681713</c:v>
                </c:pt>
                <c:pt idx="20">
                  <c:v>51.452494300842453</c:v>
                </c:pt>
                <c:pt idx="21">
                  <c:v>52.200425601159935</c:v>
                </c:pt>
                <c:pt idx="22">
                  <c:v>50.028080955044999</c:v>
                </c:pt>
                <c:pt idx="23">
                  <c:v>49.439087601383882</c:v>
                </c:pt>
                <c:pt idx="24">
                  <c:v>48.455047275258273</c:v>
                </c:pt>
                <c:pt idx="25">
                  <c:v>45.757153621276267</c:v>
                </c:pt>
                <c:pt idx="26">
                  <c:v>43.896531241980178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796992"/>
        <c:axId val="69040896"/>
      </c:lineChart>
      <c:catAx>
        <c:axId val="147796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9040896"/>
        <c:crosses val="autoZero"/>
        <c:auto val="1"/>
        <c:lblAlgn val="ctr"/>
        <c:lblOffset val="100"/>
        <c:noMultiLvlLbl val="0"/>
      </c:catAx>
      <c:valAx>
        <c:axId val="6904089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/>
                </a:pPr>
                <a:r>
                  <a:rPr lang="fr-FR"/>
                  <a:t>Indice base 100</a:t>
                </a:r>
              </a:p>
              <a:p>
                <a:pPr algn="l">
                  <a:defRPr/>
                </a:pPr>
                <a:r>
                  <a:rPr lang="fr-FR"/>
                  <a:t>en 1990</a:t>
                </a:r>
              </a:p>
            </c:rich>
          </c:tx>
          <c:layout>
            <c:manualLayout>
              <c:xMode val="edge"/>
              <c:yMode val="edge"/>
              <c:x val="0"/>
              <c:y val="6.0805684324333924E-4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14779699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400">
          <a:latin typeface="Liberation Sans" panose="020B0604020202020204" pitchFamily="34" charset="0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5402" cy="606457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0.60321</cdr:x>
      <cdr:y>0.109</cdr:y>
    </cdr:from>
    <cdr:to>
      <cdr:x>0.96438</cdr:x>
      <cdr:y>0.20855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601093" y="661043"/>
          <a:ext cx="3353578" cy="6037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400" b="1">
              <a:solidFill>
                <a:schemeClr val="accent6"/>
              </a:solidFill>
              <a:latin typeface="Liberation Sans" panose="020B0604020202020204" pitchFamily="34" charset="0"/>
            </a:rPr>
            <a:t>Effet de la croissance du niveau de vie (PIB/habitant)</a:t>
          </a:r>
        </a:p>
      </cdr:txBody>
    </cdr:sp>
  </cdr:relSizeAnchor>
  <cdr:relSizeAnchor xmlns:cdr="http://schemas.openxmlformats.org/drawingml/2006/chartDrawing">
    <cdr:from>
      <cdr:x>0.69261</cdr:x>
      <cdr:y>0.29016</cdr:y>
    </cdr:from>
    <cdr:to>
      <cdr:x>0.99492</cdr:x>
      <cdr:y>0.39782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6431162" y="1759671"/>
          <a:ext cx="2807106" cy="6529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400" b="1">
              <a:solidFill>
                <a:schemeClr val="accent2"/>
              </a:solidFill>
              <a:latin typeface="Liberation Sans" panose="020B0604020202020204" pitchFamily="34" charset="0"/>
            </a:rPr>
            <a:t>Effet de la croissance démographique</a:t>
          </a:r>
        </a:p>
      </cdr:txBody>
    </cdr:sp>
  </cdr:relSizeAnchor>
  <cdr:relSizeAnchor xmlns:cdr="http://schemas.openxmlformats.org/drawingml/2006/chartDrawing">
    <cdr:from>
      <cdr:x>0.41859</cdr:x>
      <cdr:y>0.49335</cdr:y>
    </cdr:from>
    <cdr:to>
      <cdr:x>0.63304</cdr:x>
      <cdr:y>0.55381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3891221" y="3012558"/>
          <a:ext cx="1993605" cy="3691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0.74186</cdr:x>
      <cdr:y>0.4613</cdr:y>
    </cdr:from>
    <cdr:to>
      <cdr:x>1</cdr:x>
      <cdr:y>0.54793</cdr:y>
    </cdr:to>
    <cdr:sp macro="" textlink="">
      <cdr:nvSpPr>
        <cdr:cNvPr id="5" name="ZoneTexte 4"/>
        <cdr:cNvSpPr txBox="1"/>
      </cdr:nvSpPr>
      <cdr:spPr>
        <a:xfrm xmlns:a="http://schemas.openxmlformats.org/drawingml/2006/main">
          <a:off x="6888468" y="2797602"/>
          <a:ext cx="2396934" cy="5253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400" b="1">
              <a:solidFill>
                <a:schemeClr val="accent1"/>
              </a:solidFill>
              <a:latin typeface="Liberation Sans" panose="020B0604020202020204" pitchFamily="34" charset="0"/>
            </a:rPr>
            <a:t>Besoin en matières de l'économie (DMI)</a:t>
          </a:r>
        </a:p>
      </cdr:txBody>
    </cdr:sp>
  </cdr:relSizeAnchor>
  <cdr:relSizeAnchor xmlns:cdr="http://schemas.openxmlformats.org/drawingml/2006/chartDrawing">
    <cdr:from>
      <cdr:x>0.66523</cdr:x>
      <cdr:y>0.64224</cdr:y>
    </cdr:from>
    <cdr:to>
      <cdr:x>0.96388</cdr:x>
      <cdr:y>0.81347</cdr:y>
    </cdr:to>
    <cdr:sp macro="" textlink="">
      <cdr:nvSpPr>
        <cdr:cNvPr id="6" name="ZoneTexte 5"/>
        <cdr:cNvSpPr txBox="1"/>
      </cdr:nvSpPr>
      <cdr:spPr>
        <a:xfrm xmlns:a="http://schemas.openxmlformats.org/drawingml/2006/main">
          <a:off x="6176939" y="3894911"/>
          <a:ext cx="2773085" cy="1038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400" b="1">
              <a:solidFill>
                <a:schemeClr val="accent3"/>
              </a:solidFill>
              <a:latin typeface="Liberation Sans" panose="020B0604020202020204" pitchFamily="34" charset="0"/>
            </a:rPr>
            <a:t>Effet du progrès technique et de la modification de la répartition des activités (DMI/PIB)</a:t>
          </a:r>
        </a:p>
      </cdr:txBody>
    </cdr:sp>
  </cdr:relSizeAnchor>
  <cdr:relSizeAnchor xmlns:cdr="http://schemas.openxmlformats.org/drawingml/2006/chartDrawing">
    <cdr:from>
      <cdr:x>0.00238</cdr:x>
      <cdr:y>0.91451</cdr:y>
    </cdr:from>
    <cdr:to>
      <cdr:x>0.98729</cdr:x>
      <cdr:y>1</cdr:y>
    </cdr:to>
    <cdr:sp macro="" textlink="">
      <cdr:nvSpPr>
        <cdr:cNvPr id="7" name="ZoneTexte 6"/>
        <cdr:cNvSpPr txBox="1"/>
      </cdr:nvSpPr>
      <cdr:spPr>
        <a:xfrm xmlns:a="http://schemas.openxmlformats.org/drawingml/2006/main">
          <a:off x="22099" y="5546104"/>
          <a:ext cx="9145286" cy="5184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400">
              <a:latin typeface="Liberation Sans" panose="020B0604020202020204" pitchFamily="34" charset="0"/>
            </a:rPr>
            <a:t>Source : SDES, 2018</a:t>
          </a:r>
        </a:p>
        <a:p xmlns:a="http://schemas.openxmlformats.org/drawingml/2006/main">
          <a:r>
            <a:rPr lang="fr-FR" sz="1400">
              <a:latin typeface="Liberation Sans" panose="020B0604020202020204" pitchFamily="34" charset="0"/>
            </a:rPr>
            <a:t>Note : l’effet de chacun des facteurs est estimé toutes choses égales par ailleurs.</a:t>
          </a: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9"/>
  <sheetViews>
    <sheetView tabSelected="1" workbookViewId="0">
      <selection activeCell="N13" sqref="N13"/>
    </sheetView>
  </sheetViews>
  <sheetFormatPr baseColWidth="10" defaultRowHeight="17.399999999999999" x14ac:dyDescent="0.3"/>
  <cols>
    <col min="1" max="1" width="23.5546875" style="4" customWidth="1"/>
    <col min="2" max="12" width="6.6640625" style="4" customWidth="1"/>
    <col min="13" max="22" width="7.6640625" style="4" customWidth="1"/>
    <col min="23" max="23" width="6.88671875" style="4" customWidth="1"/>
    <col min="24" max="24" width="7.6640625" style="4" customWidth="1"/>
    <col min="25" max="25" width="7.44140625" style="4" customWidth="1"/>
    <col min="26" max="26" width="7" style="4" customWidth="1"/>
    <col min="27" max="27" width="7.33203125" style="4" customWidth="1"/>
    <col min="28" max="28" width="8.5546875" style="4" customWidth="1"/>
    <col min="29" max="256" width="11.44140625" style="4"/>
    <col min="257" max="257" width="19" style="4" customWidth="1"/>
    <col min="258" max="268" width="6.6640625" style="4" customWidth="1"/>
    <col min="269" max="278" width="7.6640625" style="4" customWidth="1"/>
    <col min="279" max="279" width="6.88671875" style="4" customWidth="1"/>
    <col min="280" max="280" width="7.6640625" style="4" customWidth="1"/>
    <col min="281" max="281" width="7.44140625" style="4" customWidth="1"/>
    <col min="282" max="282" width="7" style="4" customWidth="1"/>
    <col min="283" max="283" width="7.33203125" style="4" customWidth="1"/>
    <col min="284" max="284" width="8.5546875" style="4" customWidth="1"/>
    <col min="285" max="512" width="11.44140625" style="4"/>
    <col min="513" max="513" width="19" style="4" customWidth="1"/>
    <col min="514" max="524" width="6.6640625" style="4" customWidth="1"/>
    <col min="525" max="534" width="7.6640625" style="4" customWidth="1"/>
    <col min="535" max="535" width="6.88671875" style="4" customWidth="1"/>
    <col min="536" max="536" width="7.6640625" style="4" customWidth="1"/>
    <col min="537" max="537" width="7.44140625" style="4" customWidth="1"/>
    <col min="538" max="538" width="7" style="4" customWidth="1"/>
    <col min="539" max="539" width="7.33203125" style="4" customWidth="1"/>
    <col min="540" max="540" width="8.5546875" style="4" customWidth="1"/>
    <col min="541" max="768" width="11.44140625" style="4"/>
    <col min="769" max="769" width="19" style="4" customWidth="1"/>
    <col min="770" max="780" width="6.6640625" style="4" customWidth="1"/>
    <col min="781" max="790" width="7.6640625" style="4" customWidth="1"/>
    <col min="791" max="791" width="6.88671875" style="4" customWidth="1"/>
    <col min="792" max="792" width="7.6640625" style="4" customWidth="1"/>
    <col min="793" max="793" width="7.44140625" style="4" customWidth="1"/>
    <col min="794" max="794" width="7" style="4" customWidth="1"/>
    <col min="795" max="795" width="7.33203125" style="4" customWidth="1"/>
    <col min="796" max="796" width="8.5546875" style="4" customWidth="1"/>
    <col min="797" max="1024" width="11.44140625" style="4"/>
    <col min="1025" max="1025" width="19" style="4" customWidth="1"/>
    <col min="1026" max="1036" width="6.6640625" style="4" customWidth="1"/>
    <col min="1037" max="1046" width="7.6640625" style="4" customWidth="1"/>
    <col min="1047" max="1047" width="6.88671875" style="4" customWidth="1"/>
    <col min="1048" max="1048" width="7.6640625" style="4" customWidth="1"/>
    <col min="1049" max="1049" width="7.44140625" style="4" customWidth="1"/>
    <col min="1050" max="1050" width="7" style="4" customWidth="1"/>
    <col min="1051" max="1051" width="7.33203125" style="4" customWidth="1"/>
    <col min="1052" max="1052" width="8.5546875" style="4" customWidth="1"/>
    <col min="1053" max="1280" width="11.44140625" style="4"/>
    <col min="1281" max="1281" width="19" style="4" customWidth="1"/>
    <col min="1282" max="1292" width="6.6640625" style="4" customWidth="1"/>
    <col min="1293" max="1302" width="7.6640625" style="4" customWidth="1"/>
    <col min="1303" max="1303" width="6.88671875" style="4" customWidth="1"/>
    <col min="1304" max="1304" width="7.6640625" style="4" customWidth="1"/>
    <col min="1305" max="1305" width="7.44140625" style="4" customWidth="1"/>
    <col min="1306" max="1306" width="7" style="4" customWidth="1"/>
    <col min="1307" max="1307" width="7.33203125" style="4" customWidth="1"/>
    <col min="1308" max="1308" width="8.5546875" style="4" customWidth="1"/>
    <col min="1309" max="1536" width="11.44140625" style="4"/>
    <col min="1537" max="1537" width="19" style="4" customWidth="1"/>
    <col min="1538" max="1548" width="6.6640625" style="4" customWidth="1"/>
    <col min="1549" max="1558" width="7.6640625" style="4" customWidth="1"/>
    <col min="1559" max="1559" width="6.88671875" style="4" customWidth="1"/>
    <col min="1560" max="1560" width="7.6640625" style="4" customWidth="1"/>
    <col min="1561" max="1561" width="7.44140625" style="4" customWidth="1"/>
    <col min="1562" max="1562" width="7" style="4" customWidth="1"/>
    <col min="1563" max="1563" width="7.33203125" style="4" customWidth="1"/>
    <col min="1564" max="1564" width="8.5546875" style="4" customWidth="1"/>
    <col min="1565" max="1792" width="11.44140625" style="4"/>
    <col min="1793" max="1793" width="19" style="4" customWidth="1"/>
    <col min="1794" max="1804" width="6.6640625" style="4" customWidth="1"/>
    <col min="1805" max="1814" width="7.6640625" style="4" customWidth="1"/>
    <col min="1815" max="1815" width="6.88671875" style="4" customWidth="1"/>
    <col min="1816" max="1816" width="7.6640625" style="4" customWidth="1"/>
    <col min="1817" max="1817" width="7.44140625" style="4" customWidth="1"/>
    <col min="1818" max="1818" width="7" style="4" customWidth="1"/>
    <col min="1819" max="1819" width="7.33203125" style="4" customWidth="1"/>
    <col min="1820" max="1820" width="8.5546875" style="4" customWidth="1"/>
    <col min="1821" max="2048" width="11.44140625" style="4"/>
    <col min="2049" max="2049" width="19" style="4" customWidth="1"/>
    <col min="2050" max="2060" width="6.6640625" style="4" customWidth="1"/>
    <col min="2061" max="2070" width="7.6640625" style="4" customWidth="1"/>
    <col min="2071" max="2071" width="6.88671875" style="4" customWidth="1"/>
    <col min="2072" max="2072" width="7.6640625" style="4" customWidth="1"/>
    <col min="2073" max="2073" width="7.44140625" style="4" customWidth="1"/>
    <col min="2074" max="2074" width="7" style="4" customWidth="1"/>
    <col min="2075" max="2075" width="7.33203125" style="4" customWidth="1"/>
    <col min="2076" max="2076" width="8.5546875" style="4" customWidth="1"/>
    <col min="2077" max="2304" width="11.44140625" style="4"/>
    <col min="2305" max="2305" width="19" style="4" customWidth="1"/>
    <col min="2306" max="2316" width="6.6640625" style="4" customWidth="1"/>
    <col min="2317" max="2326" width="7.6640625" style="4" customWidth="1"/>
    <col min="2327" max="2327" width="6.88671875" style="4" customWidth="1"/>
    <col min="2328" max="2328" width="7.6640625" style="4" customWidth="1"/>
    <col min="2329" max="2329" width="7.44140625" style="4" customWidth="1"/>
    <col min="2330" max="2330" width="7" style="4" customWidth="1"/>
    <col min="2331" max="2331" width="7.33203125" style="4" customWidth="1"/>
    <col min="2332" max="2332" width="8.5546875" style="4" customWidth="1"/>
    <col min="2333" max="2560" width="11.44140625" style="4"/>
    <col min="2561" max="2561" width="19" style="4" customWidth="1"/>
    <col min="2562" max="2572" width="6.6640625" style="4" customWidth="1"/>
    <col min="2573" max="2582" width="7.6640625" style="4" customWidth="1"/>
    <col min="2583" max="2583" width="6.88671875" style="4" customWidth="1"/>
    <col min="2584" max="2584" width="7.6640625" style="4" customWidth="1"/>
    <col min="2585" max="2585" width="7.44140625" style="4" customWidth="1"/>
    <col min="2586" max="2586" width="7" style="4" customWidth="1"/>
    <col min="2587" max="2587" width="7.33203125" style="4" customWidth="1"/>
    <col min="2588" max="2588" width="8.5546875" style="4" customWidth="1"/>
    <col min="2589" max="2816" width="11.44140625" style="4"/>
    <col min="2817" max="2817" width="19" style="4" customWidth="1"/>
    <col min="2818" max="2828" width="6.6640625" style="4" customWidth="1"/>
    <col min="2829" max="2838" width="7.6640625" style="4" customWidth="1"/>
    <col min="2839" max="2839" width="6.88671875" style="4" customWidth="1"/>
    <col min="2840" max="2840" width="7.6640625" style="4" customWidth="1"/>
    <col min="2841" max="2841" width="7.44140625" style="4" customWidth="1"/>
    <col min="2842" max="2842" width="7" style="4" customWidth="1"/>
    <col min="2843" max="2843" width="7.33203125" style="4" customWidth="1"/>
    <col min="2844" max="2844" width="8.5546875" style="4" customWidth="1"/>
    <col min="2845" max="3072" width="11.44140625" style="4"/>
    <col min="3073" max="3073" width="19" style="4" customWidth="1"/>
    <col min="3074" max="3084" width="6.6640625" style="4" customWidth="1"/>
    <col min="3085" max="3094" width="7.6640625" style="4" customWidth="1"/>
    <col min="3095" max="3095" width="6.88671875" style="4" customWidth="1"/>
    <col min="3096" max="3096" width="7.6640625" style="4" customWidth="1"/>
    <col min="3097" max="3097" width="7.44140625" style="4" customWidth="1"/>
    <col min="3098" max="3098" width="7" style="4" customWidth="1"/>
    <col min="3099" max="3099" width="7.33203125" style="4" customWidth="1"/>
    <col min="3100" max="3100" width="8.5546875" style="4" customWidth="1"/>
    <col min="3101" max="3328" width="11.44140625" style="4"/>
    <col min="3329" max="3329" width="19" style="4" customWidth="1"/>
    <col min="3330" max="3340" width="6.6640625" style="4" customWidth="1"/>
    <col min="3341" max="3350" width="7.6640625" style="4" customWidth="1"/>
    <col min="3351" max="3351" width="6.88671875" style="4" customWidth="1"/>
    <col min="3352" max="3352" width="7.6640625" style="4" customWidth="1"/>
    <col min="3353" max="3353" width="7.44140625" style="4" customWidth="1"/>
    <col min="3354" max="3354" width="7" style="4" customWidth="1"/>
    <col min="3355" max="3355" width="7.33203125" style="4" customWidth="1"/>
    <col min="3356" max="3356" width="8.5546875" style="4" customWidth="1"/>
    <col min="3357" max="3584" width="11.44140625" style="4"/>
    <col min="3585" max="3585" width="19" style="4" customWidth="1"/>
    <col min="3586" max="3596" width="6.6640625" style="4" customWidth="1"/>
    <col min="3597" max="3606" width="7.6640625" style="4" customWidth="1"/>
    <col min="3607" max="3607" width="6.88671875" style="4" customWidth="1"/>
    <col min="3608" max="3608" width="7.6640625" style="4" customWidth="1"/>
    <col min="3609" max="3609" width="7.44140625" style="4" customWidth="1"/>
    <col min="3610" max="3610" width="7" style="4" customWidth="1"/>
    <col min="3611" max="3611" width="7.33203125" style="4" customWidth="1"/>
    <col min="3612" max="3612" width="8.5546875" style="4" customWidth="1"/>
    <col min="3613" max="3840" width="11.44140625" style="4"/>
    <col min="3841" max="3841" width="19" style="4" customWidth="1"/>
    <col min="3842" max="3852" width="6.6640625" style="4" customWidth="1"/>
    <col min="3853" max="3862" width="7.6640625" style="4" customWidth="1"/>
    <col min="3863" max="3863" width="6.88671875" style="4" customWidth="1"/>
    <col min="3864" max="3864" width="7.6640625" style="4" customWidth="1"/>
    <col min="3865" max="3865" width="7.44140625" style="4" customWidth="1"/>
    <col min="3866" max="3866" width="7" style="4" customWidth="1"/>
    <col min="3867" max="3867" width="7.33203125" style="4" customWidth="1"/>
    <col min="3868" max="3868" width="8.5546875" style="4" customWidth="1"/>
    <col min="3869" max="4096" width="11.44140625" style="4"/>
    <col min="4097" max="4097" width="19" style="4" customWidth="1"/>
    <col min="4098" max="4108" width="6.6640625" style="4" customWidth="1"/>
    <col min="4109" max="4118" width="7.6640625" style="4" customWidth="1"/>
    <col min="4119" max="4119" width="6.88671875" style="4" customWidth="1"/>
    <col min="4120" max="4120" width="7.6640625" style="4" customWidth="1"/>
    <col min="4121" max="4121" width="7.44140625" style="4" customWidth="1"/>
    <col min="4122" max="4122" width="7" style="4" customWidth="1"/>
    <col min="4123" max="4123" width="7.33203125" style="4" customWidth="1"/>
    <col min="4124" max="4124" width="8.5546875" style="4" customWidth="1"/>
    <col min="4125" max="4352" width="11.44140625" style="4"/>
    <col min="4353" max="4353" width="19" style="4" customWidth="1"/>
    <col min="4354" max="4364" width="6.6640625" style="4" customWidth="1"/>
    <col min="4365" max="4374" width="7.6640625" style="4" customWidth="1"/>
    <col min="4375" max="4375" width="6.88671875" style="4" customWidth="1"/>
    <col min="4376" max="4376" width="7.6640625" style="4" customWidth="1"/>
    <col min="4377" max="4377" width="7.44140625" style="4" customWidth="1"/>
    <col min="4378" max="4378" width="7" style="4" customWidth="1"/>
    <col min="4379" max="4379" width="7.33203125" style="4" customWidth="1"/>
    <col min="4380" max="4380" width="8.5546875" style="4" customWidth="1"/>
    <col min="4381" max="4608" width="11.44140625" style="4"/>
    <col min="4609" max="4609" width="19" style="4" customWidth="1"/>
    <col min="4610" max="4620" width="6.6640625" style="4" customWidth="1"/>
    <col min="4621" max="4630" width="7.6640625" style="4" customWidth="1"/>
    <col min="4631" max="4631" width="6.88671875" style="4" customWidth="1"/>
    <col min="4632" max="4632" width="7.6640625" style="4" customWidth="1"/>
    <col min="4633" max="4633" width="7.44140625" style="4" customWidth="1"/>
    <col min="4634" max="4634" width="7" style="4" customWidth="1"/>
    <col min="4635" max="4635" width="7.33203125" style="4" customWidth="1"/>
    <col min="4636" max="4636" width="8.5546875" style="4" customWidth="1"/>
    <col min="4637" max="4864" width="11.44140625" style="4"/>
    <col min="4865" max="4865" width="19" style="4" customWidth="1"/>
    <col min="4866" max="4876" width="6.6640625" style="4" customWidth="1"/>
    <col min="4877" max="4886" width="7.6640625" style="4" customWidth="1"/>
    <col min="4887" max="4887" width="6.88671875" style="4" customWidth="1"/>
    <col min="4888" max="4888" width="7.6640625" style="4" customWidth="1"/>
    <col min="4889" max="4889" width="7.44140625" style="4" customWidth="1"/>
    <col min="4890" max="4890" width="7" style="4" customWidth="1"/>
    <col min="4891" max="4891" width="7.33203125" style="4" customWidth="1"/>
    <col min="4892" max="4892" width="8.5546875" style="4" customWidth="1"/>
    <col min="4893" max="5120" width="11.44140625" style="4"/>
    <col min="5121" max="5121" width="19" style="4" customWidth="1"/>
    <col min="5122" max="5132" width="6.6640625" style="4" customWidth="1"/>
    <col min="5133" max="5142" width="7.6640625" style="4" customWidth="1"/>
    <col min="5143" max="5143" width="6.88671875" style="4" customWidth="1"/>
    <col min="5144" max="5144" width="7.6640625" style="4" customWidth="1"/>
    <col min="5145" max="5145" width="7.44140625" style="4" customWidth="1"/>
    <col min="5146" max="5146" width="7" style="4" customWidth="1"/>
    <col min="5147" max="5147" width="7.33203125" style="4" customWidth="1"/>
    <col min="5148" max="5148" width="8.5546875" style="4" customWidth="1"/>
    <col min="5149" max="5376" width="11.44140625" style="4"/>
    <col min="5377" max="5377" width="19" style="4" customWidth="1"/>
    <col min="5378" max="5388" width="6.6640625" style="4" customWidth="1"/>
    <col min="5389" max="5398" width="7.6640625" style="4" customWidth="1"/>
    <col min="5399" max="5399" width="6.88671875" style="4" customWidth="1"/>
    <col min="5400" max="5400" width="7.6640625" style="4" customWidth="1"/>
    <col min="5401" max="5401" width="7.44140625" style="4" customWidth="1"/>
    <col min="5402" max="5402" width="7" style="4" customWidth="1"/>
    <col min="5403" max="5403" width="7.33203125" style="4" customWidth="1"/>
    <col min="5404" max="5404" width="8.5546875" style="4" customWidth="1"/>
    <col min="5405" max="5632" width="11.44140625" style="4"/>
    <col min="5633" max="5633" width="19" style="4" customWidth="1"/>
    <col min="5634" max="5644" width="6.6640625" style="4" customWidth="1"/>
    <col min="5645" max="5654" width="7.6640625" style="4" customWidth="1"/>
    <col min="5655" max="5655" width="6.88671875" style="4" customWidth="1"/>
    <col min="5656" max="5656" width="7.6640625" style="4" customWidth="1"/>
    <col min="5657" max="5657" width="7.44140625" style="4" customWidth="1"/>
    <col min="5658" max="5658" width="7" style="4" customWidth="1"/>
    <col min="5659" max="5659" width="7.33203125" style="4" customWidth="1"/>
    <col min="5660" max="5660" width="8.5546875" style="4" customWidth="1"/>
    <col min="5661" max="5888" width="11.44140625" style="4"/>
    <col min="5889" max="5889" width="19" style="4" customWidth="1"/>
    <col min="5890" max="5900" width="6.6640625" style="4" customWidth="1"/>
    <col min="5901" max="5910" width="7.6640625" style="4" customWidth="1"/>
    <col min="5911" max="5911" width="6.88671875" style="4" customWidth="1"/>
    <col min="5912" max="5912" width="7.6640625" style="4" customWidth="1"/>
    <col min="5913" max="5913" width="7.44140625" style="4" customWidth="1"/>
    <col min="5914" max="5914" width="7" style="4" customWidth="1"/>
    <col min="5915" max="5915" width="7.33203125" style="4" customWidth="1"/>
    <col min="5916" max="5916" width="8.5546875" style="4" customWidth="1"/>
    <col min="5917" max="6144" width="11.44140625" style="4"/>
    <col min="6145" max="6145" width="19" style="4" customWidth="1"/>
    <col min="6146" max="6156" width="6.6640625" style="4" customWidth="1"/>
    <col min="6157" max="6166" width="7.6640625" style="4" customWidth="1"/>
    <col min="6167" max="6167" width="6.88671875" style="4" customWidth="1"/>
    <col min="6168" max="6168" width="7.6640625" style="4" customWidth="1"/>
    <col min="6169" max="6169" width="7.44140625" style="4" customWidth="1"/>
    <col min="6170" max="6170" width="7" style="4" customWidth="1"/>
    <col min="6171" max="6171" width="7.33203125" style="4" customWidth="1"/>
    <col min="6172" max="6172" width="8.5546875" style="4" customWidth="1"/>
    <col min="6173" max="6400" width="11.44140625" style="4"/>
    <col min="6401" max="6401" width="19" style="4" customWidth="1"/>
    <col min="6402" max="6412" width="6.6640625" style="4" customWidth="1"/>
    <col min="6413" max="6422" width="7.6640625" style="4" customWidth="1"/>
    <col min="6423" max="6423" width="6.88671875" style="4" customWidth="1"/>
    <col min="6424" max="6424" width="7.6640625" style="4" customWidth="1"/>
    <col min="6425" max="6425" width="7.44140625" style="4" customWidth="1"/>
    <col min="6426" max="6426" width="7" style="4" customWidth="1"/>
    <col min="6427" max="6427" width="7.33203125" style="4" customWidth="1"/>
    <col min="6428" max="6428" width="8.5546875" style="4" customWidth="1"/>
    <col min="6429" max="6656" width="11.44140625" style="4"/>
    <col min="6657" max="6657" width="19" style="4" customWidth="1"/>
    <col min="6658" max="6668" width="6.6640625" style="4" customWidth="1"/>
    <col min="6669" max="6678" width="7.6640625" style="4" customWidth="1"/>
    <col min="6679" max="6679" width="6.88671875" style="4" customWidth="1"/>
    <col min="6680" max="6680" width="7.6640625" style="4" customWidth="1"/>
    <col min="6681" max="6681" width="7.44140625" style="4" customWidth="1"/>
    <col min="6682" max="6682" width="7" style="4" customWidth="1"/>
    <col min="6683" max="6683" width="7.33203125" style="4" customWidth="1"/>
    <col min="6684" max="6684" width="8.5546875" style="4" customWidth="1"/>
    <col min="6685" max="6912" width="11.44140625" style="4"/>
    <col min="6913" max="6913" width="19" style="4" customWidth="1"/>
    <col min="6914" max="6924" width="6.6640625" style="4" customWidth="1"/>
    <col min="6925" max="6934" width="7.6640625" style="4" customWidth="1"/>
    <col min="6935" max="6935" width="6.88671875" style="4" customWidth="1"/>
    <col min="6936" max="6936" width="7.6640625" style="4" customWidth="1"/>
    <col min="6937" max="6937" width="7.44140625" style="4" customWidth="1"/>
    <col min="6938" max="6938" width="7" style="4" customWidth="1"/>
    <col min="6939" max="6939" width="7.33203125" style="4" customWidth="1"/>
    <col min="6940" max="6940" width="8.5546875" style="4" customWidth="1"/>
    <col min="6941" max="7168" width="11.44140625" style="4"/>
    <col min="7169" max="7169" width="19" style="4" customWidth="1"/>
    <col min="7170" max="7180" width="6.6640625" style="4" customWidth="1"/>
    <col min="7181" max="7190" width="7.6640625" style="4" customWidth="1"/>
    <col min="7191" max="7191" width="6.88671875" style="4" customWidth="1"/>
    <col min="7192" max="7192" width="7.6640625" style="4" customWidth="1"/>
    <col min="7193" max="7193" width="7.44140625" style="4" customWidth="1"/>
    <col min="7194" max="7194" width="7" style="4" customWidth="1"/>
    <col min="7195" max="7195" width="7.33203125" style="4" customWidth="1"/>
    <col min="7196" max="7196" width="8.5546875" style="4" customWidth="1"/>
    <col min="7197" max="7424" width="11.44140625" style="4"/>
    <col min="7425" max="7425" width="19" style="4" customWidth="1"/>
    <col min="7426" max="7436" width="6.6640625" style="4" customWidth="1"/>
    <col min="7437" max="7446" width="7.6640625" style="4" customWidth="1"/>
    <col min="7447" max="7447" width="6.88671875" style="4" customWidth="1"/>
    <col min="7448" max="7448" width="7.6640625" style="4" customWidth="1"/>
    <col min="7449" max="7449" width="7.44140625" style="4" customWidth="1"/>
    <col min="7450" max="7450" width="7" style="4" customWidth="1"/>
    <col min="7451" max="7451" width="7.33203125" style="4" customWidth="1"/>
    <col min="7452" max="7452" width="8.5546875" style="4" customWidth="1"/>
    <col min="7453" max="7680" width="11.44140625" style="4"/>
    <col min="7681" max="7681" width="19" style="4" customWidth="1"/>
    <col min="7682" max="7692" width="6.6640625" style="4" customWidth="1"/>
    <col min="7693" max="7702" width="7.6640625" style="4" customWidth="1"/>
    <col min="7703" max="7703" width="6.88671875" style="4" customWidth="1"/>
    <col min="7704" max="7704" width="7.6640625" style="4" customWidth="1"/>
    <col min="7705" max="7705" width="7.44140625" style="4" customWidth="1"/>
    <col min="7706" max="7706" width="7" style="4" customWidth="1"/>
    <col min="7707" max="7707" width="7.33203125" style="4" customWidth="1"/>
    <col min="7708" max="7708" width="8.5546875" style="4" customWidth="1"/>
    <col min="7709" max="7936" width="11.44140625" style="4"/>
    <col min="7937" max="7937" width="19" style="4" customWidth="1"/>
    <col min="7938" max="7948" width="6.6640625" style="4" customWidth="1"/>
    <col min="7949" max="7958" width="7.6640625" style="4" customWidth="1"/>
    <col min="7959" max="7959" width="6.88671875" style="4" customWidth="1"/>
    <col min="7960" max="7960" width="7.6640625" style="4" customWidth="1"/>
    <col min="7961" max="7961" width="7.44140625" style="4" customWidth="1"/>
    <col min="7962" max="7962" width="7" style="4" customWidth="1"/>
    <col min="7963" max="7963" width="7.33203125" style="4" customWidth="1"/>
    <col min="7964" max="7964" width="8.5546875" style="4" customWidth="1"/>
    <col min="7965" max="8192" width="11.44140625" style="4"/>
    <col min="8193" max="8193" width="19" style="4" customWidth="1"/>
    <col min="8194" max="8204" width="6.6640625" style="4" customWidth="1"/>
    <col min="8205" max="8214" width="7.6640625" style="4" customWidth="1"/>
    <col min="8215" max="8215" width="6.88671875" style="4" customWidth="1"/>
    <col min="8216" max="8216" width="7.6640625" style="4" customWidth="1"/>
    <col min="8217" max="8217" width="7.44140625" style="4" customWidth="1"/>
    <col min="8218" max="8218" width="7" style="4" customWidth="1"/>
    <col min="8219" max="8219" width="7.33203125" style="4" customWidth="1"/>
    <col min="8220" max="8220" width="8.5546875" style="4" customWidth="1"/>
    <col min="8221" max="8448" width="11.44140625" style="4"/>
    <col min="8449" max="8449" width="19" style="4" customWidth="1"/>
    <col min="8450" max="8460" width="6.6640625" style="4" customWidth="1"/>
    <col min="8461" max="8470" width="7.6640625" style="4" customWidth="1"/>
    <col min="8471" max="8471" width="6.88671875" style="4" customWidth="1"/>
    <col min="8472" max="8472" width="7.6640625" style="4" customWidth="1"/>
    <col min="8473" max="8473" width="7.44140625" style="4" customWidth="1"/>
    <col min="8474" max="8474" width="7" style="4" customWidth="1"/>
    <col min="8475" max="8475" width="7.33203125" style="4" customWidth="1"/>
    <col min="8476" max="8476" width="8.5546875" style="4" customWidth="1"/>
    <col min="8477" max="8704" width="11.44140625" style="4"/>
    <col min="8705" max="8705" width="19" style="4" customWidth="1"/>
    <col min="8706" max="8716" width="6.6640625" style="4" customWidth="1"/>
    <col min="8717" max="8726" width="7.6640625" style="4" customWidth="1"/>
    <col min="8727" max="8727" width="6.88671875" style="4" customWidth="1"/>
    <col min="8728" max="8728" width="7.6640625" style="4" customWidth="1"/>
    <col min="8729" max="8729" width="7.44140625" style="4" customWidth="1"/>
    <col min="8730" max="8730" width="7" style="4" customWidth="1"/>
    <col min="8731" max="8731" width="7.33203125" style="4" customWidth="1"/>
    <col min="8732" max="8732" width="8.5546875" style="4" customWidth="1"/>
    <col min="8733" max="8960" width="11.44140625" style="4"/>
    <col min="8961" max="8961" width="19" style="4" customWidth="1"/>
    <col min="8962" max="8972" width="6.6640625" style="4" customWidth="1"/>
    <col min="8973" max="8982" width="7.6640625" style="4" customWidth="1"/>
    <col min="8983" max="8983" width="6.88671875" style="4" customWidth="1"/>
    <col min="8984" max="8984" width="7.6640625" style="4" customWidth="1"/>
    <col min="8985" max="8985" width="7.44140625" style="4" customWidth="1"/>
    <col min="8986" max="8986" width="7" style="4" customWidth="1"/>
    <col min="8987" max="8987" width="7.33203125" style="4" customWidth="1"/>
    <col min="8988" max="8988" width="8.5546875" style="4" customWidth="1"/>
    <col min="8989" max="9216" width="11.44140625" style="4"/>
    <col min="9217" max="9217" width="19" style="4" customWidth="1"/>
    <col min="9218" max="9228" width="6.6640625" style="4" customWidth="1"/>
    <col min="9229" max="9238" width="7.6640625" style="4" customWidth="1"/>
    <col min="9239" max="9239" width="6.88671875" style="4" customWidth="1"/>
    <col min="9240" max="9240" width="7.6640625" style="4" customWidth="1"/>
    <col min="9241" max="9241" width="7.44140625" style="4" customWidth="1"/>
    <col min="9242" max="9242" width="7" style="4" customWidth="1"/>
    <col min="9243" max="9243" width="7.33203125" style="4" customWidth="1"/>
    <col min="9244" max="9244" width="8.5546875" style="4" customWidth="1"/>
    <col min="9245" max="9472" width="11.44140625" style="4"/>
    <col min="9473" max="9473" width="19" style="4" customWidth="1"/>
    <col min="9474" max="9484" width="6.6640625" style="4" customWidth="1"/>
    <col min="9485" max="9494" width="7.6640625" style="4" customWidth="1"/>
    <col min="9495" max="9495" width="6.88671875" style="4" customWidth="1"/>
    <col min="9496" max="9496" width="7.6640625" style="4" customWidth="1"/>
    <col min="9497" max="9497" width="7.44140625" style="4" customWidth="1"/>
    <col min="9498" max="9498" width="7" style="4" customWidth="1"/>
    <col min="9499" max="9499" width="7.33203125" style="4" customWidth="1"/>
    <col min="9500" max="9500" width="8.5546875" style="4" customWidth="1"/>
    <col min="9501" max="9728" width="11.44140625" style="4"/>
    <col min="9729" max="9729" width="19" style="4" customWidth="1"/>
    <col min="9730" max="9740" width="6.6640625" style="4" customWidth="1"/>
    <col min="9741" max="9750" width="7.6640625" style="4" customWidth="1"/>
    <col min="9751" max="9751" width="6.88671875" style="4" customWidth="1"/>
    <col min="9752" max="9752" width="7.6640625" style="4" customWidth="1"/>
    <col min="9753" max="9753" width="7.44140625" style="4" customWidth="1"/>
    <col min="9754" max="9754" width="7" style="4" customWidth="1"/>
    <col min="9755" max="9755" width="7.33203125" style="4" customWidth="1"/>
    <col min="9756" max="9756" width="8.5546875" style="4" customWidth="1"/>
    <col min="9757" max="9984" width="11.44140625" style="4"/>
    <col min="9985" max="9985" width="19" style="4" customWidth="1"/>
    <col min="9986" max="9996" width="6.6640625" style="4" customWidth="1"/>
    <col min="9997" max="10006" width="7.6640625" style="4" customWidth="1"/>
    <col min="10007" max="10007" width="6.88671875" style="4" customWidth="1"/>
    <col min="10008" max="10008" width="7.6640625" style="4" customWidth="1"/>
    <col min="10009" max="10009" width="7.44140625" style="4" customWidth="1"/>
    <col min="10010" max="10010" width="7" style="4" customWidth="1"/>
    <col min="10011" max="10011" width="7.33203125" style="4" customWidth="1"/>
    <col min="10012" max="10012" width="8.5546875" style="4" customWidth="1"/>
    <col min="10013" max="10240" width="11.44140625" style="4"/>
    <col min="10241" max="10241" width="19" style="4" customWidth="1"/>
    <col min="10242" max="10252" width="6.6640625" style="4" customWidth="1"/>
    <col min="10253" max="10262" width="7.6640625" style="4" customWidth="1"/>
    <col min="10263" max="10263" width="6.88671875" style="4" customWidth="1"/>
    <col min="10264" max="10264" width="7.6640625" style="4" customWidth="1"/>
    <col min="10265" max="10265" width="7.44140625" style="4" customWidth="1"/>
    <col min="10266" max="10266" width="7" style="4" customWidth="1"/>
    <col min="10267" max="10267" width="7.33203125" style="4" customWidth="1"/>
    <col min="10268" max="10268" width="8.5546875" style="4" customWidth="1"/>
    <col min="10269" max="10496" width="11.44140625" style="4"/>
    <col min="10497" max="10497" width="19" style="4" customWidth="1"/>
    <col min="10498" max="10508" width="6.6640625" style="4" customWidth="1"/>
    <col min="10509" max="10518" width="7.6640625" style="4" customWidth="1"/>
    <col min="10519" max="10519" width="6.88671875" style="4" customWidth="1"/>
    <col min="10520" max="10520" width="7.6640625" style="4" customWidth="1"/>
    <col min="10521" max="10521" width="7.44140625" style="4" customWidth="1"/>
    <col min="10522" max="10522" width="7" style="4" customWidth="1"/>
    <col min="10523" max="10523" width="7.33203125" style="4" customWidth="1"/>
    <col min="10524" max="10524" width="8.5546875" style="4" customWidth="1"/>
    <col min="10525" max="10752" width="11.44140625" style="4"/>
    <col min="10753" max="10753" width="19" style="4" customWidth="1"/>
    <col min="10754" max="10764" width="6.6640625" style="4" customWidth="1"/>
    <col min="10765" max="10774" width="7.6640625" style="4" customWidth="1"/>
    <col min="10775" max="10775" width="6.88671875" style="4" customWidth="1"/>
    <col min="10776" max="10776" width="7.6640625" style="4" customWidth="1"/>
    <col min="10777" max="10777" width="7.44140625" style="4" customWidth="1"/>
    <col min="10778" max="10778" width="7" style="4" customWidth="1"/>
    <col min="10779" max="10779" width="7.33203125" style="4" customWidth="1"/>
    <col min="10780" max="10780" width="8.5546875" style="4" customWidth="1"/>
    <col min="10781" max="11008" width="11.44140625" style="4"/>
    <col min="11009" max="11009" width="19" style="4" customWidth="1"/>
    <col min="11010" max="11020" width="6.6640625" style="4" customWidth="1"/>
    <col min="11021" max="11030" width="7.6640625" style="4" customWidth="1"/>
    <col min="11031" max="11031" width="6.88671875" style="4" customWidth="1"/>
    <col min="11032" max="11032" width="7.6640625" style="4" customWidth="1"/>
    <col min="11033" max="11033" width="7.44140625" style="4" customWidth="1"/>
    <col min="11034" max="11034" width="7" style="4" customWidth="1"/>
    <col min="11035" max="11035" width="7.33203125" style="4" customWidth="1"/>
    <col min="11036" max="11036" width="8.5546875" style="4" customWidth="1"/>
    <col min="11037" max="11264" width="11.44140625" style="4"/>
    <col min="11265" max="11265" width="19" style="4" customWidth="1"/>
    <col min="11266" max="11276" width="6.6640625" style="4" customWidth="1"/>
    <col min="11277" max="11286" width="7.6640625" style="4" customWidth="1"/>
    <col min="11287" max="11287" width="6.88671875" style="4" customWidth="1"/>
    <col min="11288" max="11288" width="7.6640625" style="4" customWidth="1"/>
    <col min="11289" max="11289" width="7.44140625" style="4" customWidth="1"/>
    <col min="11290" max="11290" width="7" style="4" customWidth="1"/>
    <col min="11291" max="11291" width="7.33203125" style="4" customWidth="1"/>
    <col min="11292" max="11292" width="8.5546875" style="4" customWidth="1"/>
    <col min="11293" max="11520" width="11.44140625" style="4"/>
    <col min="11521" max="11521" width="19" style="4" customWidth="1"/>
    <col min="11522" max="11532" width="6.6640625" style="4" customWidth="1"/>
    <col min="11533" max="11542" width="7.6640625" style="4" customWidth="1"/>
    <col min="11543" max="11543" width="6.88671875" style="4" customWidth="1"/>
    <col min="11544" max="11544" width="7.6640625" style="4" customWidth="1"/>
    <col min="11545" max="11545" width="7.44140625" style="4" customWidth="1"/>
    <col min="11546" max="11546" width="7" style="4" customWidth="1"/>
    <col min="11547" max="11547" width="7.33203125" style="4" customWidth="1"/>
    <col min="11548" max="11548" width="8.5546875" style="4" customWidth="1"/>
    <col min="11549" max="11776" width="11.44140625" style="4"/>
    <col min="11777" max="11777" width="19" style="4" customWidth="1"/>
    <col min="11778" max="11788" width="6.6640625" style="4" customWidth="1"/>
    <col min="11789" max="11798" width="7.6640625" style="4" customWidth="1"/>
    <col min="11799" max="11799" width="6.88671875" style="4" customWidth="1"/>
    <col min="11800" max="11800" width="7.6640625" style="4" customWidth="1"/>
    <col min="11801" max="11801" width="7.44140625" style="4" customWidth="1"/>
    <col min="11802" max="11802" width="7" style="4" customWidth="1"/>
    <col min="11803" max="11803" width="7.33203125" style="4" customWidth="1"/>
    <col min="11804" max="11804" width="8.5546875" style="4" customWidth="1"/>
    <col min="11805" max="12032" width="11.44140625" style="4"/>
    <col min="12033" max="12033" width="19" style="4" customWidth="1"/>
    <col min="12034" max="12044" width="6.6640625" style="4" customWidth="1"/>
    <col min="12045" max="12054" width="7.6640625" style="4" customWidth="1"/>
    <col min="12055" max="12055" width="6.88671875" style="4" customWidth="1"/>
    <col min="12056" max="12056" width="7.6640625" style="4" customWidth="1"/>
    <col min="12057" max="12057" width="7.44140625" style="4" customWidth="1"/>
    <col min="12058" max="12058" width="7" style="4" customWidth="1"/>
    <col min="12059" max="12059" width="7.33203125" style="4" customWidth="1"/>
    <col min="12060" max="12060" width="8.5546875" style="4" customWidth="1"/>
    <col min="12061" max="12288" width="11.44140625" style="4"/>
    <col min="12289" max="12289" width="19" style="4" customWidth="1"/>
    <col min="12290" max="12300" width="6.6640625" style="4" customWidth="1"/>
    <col min="12301" max="12310" width="7.6640625" style="4" customWidth="1"/>
    <col min="12311" max="12311" width="6.88671875" style="4" customWidth="1"/>
    <col min="12312" max="12312" width="7.6640625" style="4" customWidth="1"/>
    <col min="12313" max="12313" width="7.44140625" style="4" customWidth="1"/>
    <col min="12314" max="12314" width="7" style="4" customWidth="1"/>
    <col min="12315" max="12315" width="7.33203125" style="4" customWidth="1"/>
    <col min="12316" max="12316" width="8.5546875" style="4" customWidth="1"/>
    <col min="12317" max="12544" width="11.44140625" style="4"/>
    <col min="12545" max="12545" width="19" style="4" customWidth="1"/>
    <col min="12546" max="12556" width="6.6640625" style="4" customWidth="1"/>
    <col min="12557" max="12566" width="7.6640625" style="4" customWidth="1"/>
    <col min="12567" max="12567" width="6.88671875" style="4" customWidth="1"/>
    <col min="12568" max="12568" width="7.6640625" style="4" customWidth="1"/>
    <col min="12569" max="12569" width="7.44140625" style="4" customWidth="1"/>
    <col min="12570" max="12570" width="7" style="4" customWidth="1"/>
    <col min="12571" max="12571" width="7.33203125" style="4" customWidth="1"/>
    <col min="12572" max="12572" width="8.5546875" style="4" customWidth="1"/>
    <col min="12573" max="12800" width="11.44140625" style="4"/>
    <col min="12801" max="12801" width="19" style="4" customWidth="1"/>
    <col min="12802" max="12812" width="6.6640625" style="4" customWidth="1"/>
    <col min="12813" max="12822" width="7.6640625" style="4" customWidth="1"/>
    <col min="12823" max="12823" width="6.88671875" style="4" customWidth="1"/>
    <col min="12824" max="12824" width="7.6640625" style="4" customWidth="1"/>
    <col min="12825" max="12825" width="7.44140625" style="4" customWidth="1"/>
    <col min="12826" max="12826" width="7" style="4" customWidth="1"/>
    <col min="12827" max="12827" width="7.33203125" style="4" customWidth="1"/>
    <col min="12828" max="12828" width="8.5546875" style="4" customWidth="1"/>
    <col min="12829" max="13056" width="11.44140625" style="4"/>
    <col min="13057" max="13057" width="19" style="4" customWidth="1"/>
    <col min="13058" max="13068" width="6.6640625" style="4" customWidth="1"/>
    <col min="13069" max="13078" width="7.6640625" style="4" customWidth="1"/>
    <col min="13079" max="13079" width="6.88671875" style="4" customWidth="1"/>
    <col min="13080" max="13080" width="7.6640625" style="4" customWidth="1"/>
    <col min="13081" max="13081" width="7.44140625" style="4" customWidth="1"/>
    <col min="13082" max="13082" width="7" style="4" customWidth="1"/>
    <col min="13083" max="13083" width="7.33203125" style="4" customWidth="1"/>
    <col min="13084" max="13084" width="8.5546875" style="4" customWidth="1"/>
    <col min="13085" max="13312" width="11.44140625" style="4"/>
    <col min="13313" max="13313" width="19" style="4" customWidth="1"/>
    <col min="13314" max="13324" width="6.6640625" style="4" customWidth="1"/>
    <col min="13325" max="13334" width="7.6640625" style="4" customWidth="1"/>
    <col min="13335" max="13335" width="6.88671875" style="4" customWidth="1"/>
    <col min="13336" max="13336" width="7.6640625" style="4" customWidth="1"/>
    <col min="13337" max="13337" width="7.44140625" style="4" customWidth="1"/>
    <col min="13338" max="13338" width="7" style="4" customWidth="1"/>
    <col min="13339" max="13339" width="7.33203125" style="4" customWidth="1"/>
    <col min="13340" max="13340" width="8.5546875" style="4" customWidth="1"/>
    <col min="13341" max="13568" width="11.44140625" style="4"/>
    <col min="13569" max="13569" width="19" style="4" customWidth="1"/>
    <col min="13570" max="13580" width="6.6640625" style="4" customWidth="1"/>
    <col min="13581" max="13590" width="7.6640625" style="4" customWidth="1"/>
    <col min="13591" max="13591" width="6.88671875" style="4" customWidth="1"/>
    <col min="13592" max="13592" width="7.6640625" style="4" customWidth="1"/>
    <col min="13593" max="13593" width="7.44140625" style="4" customWidth="1"/>
    <col min="13594" max="13594" width="7" style="4" customWidth="1"/>
    <col min="13595" max="13595" width="7.33203125" style="4" customWidth="1"/>
    <col min="13596" max="13596" width="8.5546875" style="4" customWidth="1"/>
    <col min="13597" max="13824" width="11.44140625" style="4"/>
    <col min="13825" max="13825" width="19" style="4" customWidth="1"/>
    <col min="13826" max="13836" width="6.6640625" style="4" customWidth="1"/>
    <col min="13837" max="13846" width="7.6640625" style="4" customWidth="1"/>
    <col min="13847" max="13847" width="6.88671875" style="4" customWidth="1"/>
    <col min="13848" max="13848" width="7.6640625" style="4" customWidth="1"/>
    <col min="13849" max="13849" width="7.44140625" style="4" customWidth="1"/>
    <col min="13850" max="13850" width="7" style="4" customWidth="1"/>
    <col min="13851" max="13851" width="7.33203125" style="4" customWidth="1"/>
    <col min="13852" max="13852" width="8.5546875" style="4" customWidth="1"/>
    <col min="13853" max="14080" width="11.44140625" style="4"/>
    <col min="14081" max="14081" width="19" style="4" customWidth="1"/>
    <col min="14082" max="14092" width="6.6640625" style="4" customWidth="1"/>
    <col min="14093" max="14102" width="7.6640625" style="4" customWidth="1"/>
    <col min="14103" max="14103" width="6.88671875" style="4" customWidth="1"/>
    <col min="14104" max="14104" width="7.6640625" style="4" customWidth="1"/>
    <col min="14105" max="14105" width="7.44140625" style="4" customWidth="1"/>
    <col min="14106" max="14106" width="7" style="4" customWidth="1"/>
    <col min="14107" max="14107" width="7.33203125" style="4" customWidth="1"/>
    <col min="14108" max="14108" width="8.5546875" style="4" customWidth="1"/>
    <col min="14109" max="14336" width="11.44140625" style="4"/>
    <col min="14337" max="14337" width="19" style="4" customWidth="1"/>
    <col min="14338" max="14348" width="6.6640625" style="4" customWidth="1"/>
    <col min="14349" max="14358" width="7.6640625" style="4" customWidth="1"/>
    <col min="14359" max="14359" width="6.88671875" style="4" customWidth="1"/>
    <col min="14360" max="14360" width="7.6640625" style="4" customWidth="1"/>
    <col min="14361" max="14361" width="7.44140625" style="4" customWidth="1"/>
    <col min="14362" max="14362" width="7" style="4" customWidth="1"/>
    <col min="14363" max="14363" width="7.33203125" style="4" customWidth="1"/>
    <col min="14364" max="14364" width="8.5546875" style="4" customWidth="1"/>
    <col min="14365" max="14592" width="11.44140625" style="4"/>
    <col min="14593" max="14593" width="19" style="4" customWidth="1"/>
    <col min="14594" max="14604" width="6.6640625" style="4" customWidth="1"/>
    <col min="14605" max="14614" width="7.6640625" style="4" customWidth="1"/>
    <col min="14615" max="14615" width="6.88671875" style="4" customWidth="1"/>
    <col min="14616" max="14616" width="7.6640625" style="4" customWidth="1"/>
    <col min="14617" max="14617" width="7.44140625" style="4" customWidth="1"/>
    <col min="14618" max="14618" width="7" style="4" customWidth="1"/>
    <col min="14619" max="14619" width="7.33203125" style="4" customWidth="1"/>
    <col min="14620" max="14620" width="8.5546875" style="4" customWidth="1"/>
    <col min="14621" max="14848" width="11.44140625" style="4"/>
    <col min="14849" max="14849" width="19" style="4" customWidth="1"/>
    <col min="14850" max="14860" width="6.6640625" style="4" customWidth="1"/>
    <col min="14861" max="14870" width="7.6640625" style="4" customWidth="1"/>
    <col min="14871" max="14871" width="6.88671875" style="4" customWidth="1"/>
    <col min="14872" max="14872" width="7.6640625" style="4" customWidth="1"/>
    <col min="14873" max="14873" width="7.44140625" style="4" customWidth="1"/>
    <col min="14874" max="14874" width="7" style="4" customWidth="1"/>
    <col min="14875" max="14875" width="7.33203125" style="4" customWidth="1"/>
    <col min="14876" max="14876" width="8.5546875" style="4" customWidth="1"/>
    <col min="14877" max="15104" width="11.44140625" style="4"/>
    <col min="15105" max="15105" width="19" style="4" customWidth="1"/>
    <col min="15106" max="15116" width="6.6640625" style="4" customWidth="1"/>
    <col min="15117" max="15126" width="7.6640625" style="4" customWidth="1"/>
    <col min="15127" max="15127" width="6.88671875" style="4" customWidth="1"/>
    <col min="15128" max="15128" width="7.6640625" style="4" customWidth="1"/>
    <col min="15129" max="15129" width="7.44140625" style="4" customWidth="1"/>
    <col min="15130" max="15130" width="7" style="4" customWidth="1"/>
    <col min="15131" max="15131" width="7.33203125" style="4" customWidth="1"/>
    <col min="15132" max="15132" width="8.5546875" style="4" customWidth="1"/>
    <col min="15133" max="15360" width="11.44140625" style="4"/>
    <col min="15361" max="15361" width="19" style="4" customWidth="1"/>
    <col min="15362" max="15372" width="6.6640625" style="4" customWidth="1"/>
    <col min="15373" max="15382" width="7.6640625" style="4" customWidth="1"/>
    <col min="15383" max="15383" width="6.88671875" style="4" customWidth="1"/>
    <col min="15384" max="15384" width="7.6640625" style="4" customWidth="1"/>
    <col min="15385" max="15385" width="7.44140625" style="4" customWidth="1"/>
    <col min="15386" max="15386" width="7" style="4" customWidth="1"/>
    <col min="15387" max="15387" width="7.33203125" style="4" customWidth="1"/>
    <col min="15388" max="15388" width="8.5546875" style="4" customWidth="1"/>
    <col min="15389" max="15616" width="11.44140625" style="4"/>
    <col min="15617" max="15617" width="19" style="4" customWidth="1"/>
    <col min="15618" max="15628" width="6.6640625" style="4" customWidth="1"/>
    <col min="15629" max="15638" width="7.6640625" style="4" customWidth="1"/>
    <col min="15639" max="15639" width="6.88671875" style="4" customWidth="1"/>
    <col min="15640" max="15640" width="7.6640625" style="4" customWidth="1"/>
    <col min="15641" max="15641" width="7.44140625" style="4" customWidth="1"/>
    <col min="15642" max="15642" width="7" style="4" customWidth="1"/>
    <col min="15643" max="15643" width="7.33203125" style="4" customWidth="1"/>
    <col min="15644" max="15644" width="8.5546875" style="4" customWidth="1"/>
    <col min="15645" max="15872" width="11.44140625" style="4"/>
    <col min="15873" max="15873" width="19" style="4" customWidth="1"/>
    <col min="15874" max="15884" width="6.6640625" style="4" customWidth="1"/>
    <col min="15885" max="15894" width="7.6640625" style="4" customWidth="1"/>
    <col min="15895" max="15895" width="6.88671875" style="4" customWidth="1"/>
    <col min="15896" max="15896" width="7.6640625" style="4" customWidth="1"/>
    <col min="15897" max="15897" width="7.44140625" style="4" customWidth="1"/>
    <col min="15898" max="15898" width="7" style="4" customWidth="1"/>
    <col min="15899" max="15899" width="7.33203125" style="4" customWidth="1"/>
    <col min="15900" max="15900" width="8.5546875" style="4" customWidth="1"/>
    <col min="15901" max="16128" width="11.44140625" style="4"/>
    <col min="16129" max="16129" width="19" style="4" customWidth="1"/>
    <col min="16130" max="16140" width="6.6640625" style="4" customWidth="1"/>
    <col min="16141" max="16150" width="7.6640625" style="4" customWidth="1"/>
    <col min="16151" max="16151" width="6.88671875" style="4" customWidth="1"/>
    <col min="16152" max="16152" width="7.6640625" style="4" customWidth="1"/>
    <col min="16153" max="16153" width="7.44140625" style="4" customWidth="1"/>
    <col min="16154" max="16154" width="7" style="4" customWidth="1"/>
    <col min="16155" max="16155" width="7.33203125" style="4" customWidth="1"/>
    <col min="16156" max="16156" width="8.5546875" style="4" customWidth="1"/>
    <col min="16157" max="16384" width="11.44140625" style="4"/>
  </cols>
  <sheetData>
    <row r="1" spans="1:28" s="2" customFormat="1" x14ac:dyDescent="0.3">
      <c r="A1" s="1" t="s">
        <v>0</v>
      </c>
    </row>
    <row r="2" spans="1:28" x14ac:dyDescent="0.3">
      <c r="A2" s="3" t="s">
        <v>1</v>
      </c>
    </row>
    <row r="3" spans="1:28" x14ac:dyDescent="0.3">
      <c r="A3" s="5"/>
      <c r="B3" s="5"/>
      <c r="C3" s="6"/>
      <c r="D3" s="6"/>
      <c r="E3" s="6"/>
      <c r="F3" s="6"/>
    </row>
    <row r="4" spans="1:28" s="9" customFormat="1" x14ac:dyDescent="0.3">
      <c r="A4" s="7"/>
      <c r="B4" s="8">
        <v>1990</v>
      </c>
      <c r="C4" s="8">
        <v>1991</v>
      </c>
      <c r="D4" s="8">
        <v>1992</v>
      </c>
      <c r="E4" s="8">
        <v>1993</v>
      </c>
      <c r="F4" s="8">
        <v>1994</v>
      </c>
      <c r="G4" s="8">
        <v>1995</v>
      </c>
      <c r="H4" s="8">
        <v>1996</v>
      </c>
      <c r="I4" s="8">
        <v>1997</v>
      </c>
      <c r="J4" s="8">
        <v>1998</v>
      </c>
      <c r="K4" s="8">
        <v>1999</v>
      </c>
      <c r="L4" s="8">
        <v>2000</v>
      </c>
      <c r="M4" s="8">
        <v>2001</v>
      </c>
      <c r="N4" s="8">
        <v>2002</v>
      </c>
      <c r="O4" s="8">
        <v>2003</v>
      </c>
      <c r="P4" s="8">
        <v>2004</v>
      </c>
      <c r="Q4" s="8">
        <v>2005</v>
      </c>
      <c r="R4" s="8">
        <v>2006</v>
      </c>
      <c r="S4" s="8">
        <v>2007</v>
      </c>
      <c r="T4" s="8">
        <v>2008</v>
      </c>
      <c r="U4" s="8">
        <v>2009</v>
      </c>
      <c r="V4" s="8">
        <v>2010</v>
      </c>
      <c r="W4" s="8">
        <v>2011</v>
      </c>
      <c r="X4" s="8">
        <v>2012</v>
      </c>
      <c r="Y4" s="8">
        <v>2013</v>
      </c>
      <c r="Z4" s="8">
        <v>2014</v>
      </c>
      <c r="AA4" s="8">
        <v>2015</v>
      </c>
      <c r="AB4" s="8">
        <v>2016</v>
      </c>
    </row>
    <row r="5" spans="1:28" s="9" customFormat="1" ht="121.8" x14ac:dyDescent="0.3">
      <c r="A5" s="10" t="s">
        <v>2</v>
      </c>
      <c r="B5" s="11">
        <v>988.91640801187305</v>
      </c>
      <c r="C5" s="12">
        <v>972.22658002574349</v>
      </c>
      <c r="D5" s="12">
        <v>926.74194567897007</v>
      </c>
      <c r="E5" s="12">
        <v>855.4735326406693</v>
      </c>
      <c r="F5" s="12">
        <v>862.18665349979744</v>
      </c>
      <c r="G5" s="12">
        <v>831.01646259660049</v>
      </c>
      <c r="H5" s="12">
        <v>787.28819081435063</v>
      </c>
      <c r="I5" s="12">
        <v>786.65594403596015</v>
      </c>
      <c r="J5" s="12">
        <v>775.77745020528698</v>
      </c>
      <c r="K5" s="12">
        <v>772.73718630451708</v>
      </c>
      <c r="L5" s="12">
        <v>766.76666871382849</v>
      </c>
      <c r="M5" s="12">
        <v>708.67657299492339</v>
      </c>
      <c r="N5" s="12">
        <v>688.639880879374</v>
      </c>
      <c r="O5" s="12">
        <v>640.34784641528643</v>
      </c>
      <c r="P5" s="12">
        <v>664.04610958430112</v>
      </c>
      <c r="Q5" s="12">
        <v>627.68087060344124</v>
      </c>
      <c r="R5" s="12">
        <v>609.46207652131739</v>
      </c>
      <c r="S5" s="12">
        <v>597.56082488081108</v>
      </c>
      <c r="T5" s="13">
        <v>574.13223482673811</v>
      </c>
      <c r="U5" s="13">
        <v>521.10339861533339</v>
      </c>
      <c r="V5" s="13">
        <v>508.82215847240485</v>
      </c>
      <c r="W5" s="12">
        <v>516.21857382190103</v>
      </c>
      <c r="X5" s="12">
        <v>494.73590117790297</v>
      </c>
      <c r="Y5" s="12">
        <v>488.9112492614488</v>
      </c>
      <c r="Z5" s="12">
        <v>479.17991301493907</v>
      </c>
      <c r="AA5" s="12">
        <v>452.5</v>
      </c>
      <c r="AB5" s="14">
        <v>434.1</v>
      </c>
    </row>
    <row r="6" spans="1:28" s="9" customFormat="1" ht="69.599999999999994" x14ac:dyDescent="0.3">
      <c r="A6" s="10" t="s">
        <v>3</v>
      </c>
      <c r="B6" s="11">
        <v>988.91640801187305</v>
      </c>
      <c r="C6" s="12">
        <v>1019.8775867916675</v>
      </c>
      <c r="D6" s="12">
        <v>1051.5579036793681</v>
      </c>
      <c r="E6" s="12">
        <v>1057.1858761852488</v>
      </c>
      <c r="F6" s="12">
        <v>1088.0806401082511</v>
      </c>
      <c r="G6" s="12">
        <v>1119.5145529360589</v>
      </c>
      <c r="H6" s="12">
        <v>1146.5716440136707</v>
      </c>
      <c r="I6" s="12">
        <v>1179.6784594311277</v>
      </c>
      <c r="J6" s="12">
        <v>1228.9759998158195</v>
      </c>
      <c r="K6" s="12">
        <v>1268.9115312697454</v>
      </c>
      <c r="L6" s="12">
        <v>1329.8999308216828</v>
      </c>
      <c r="M6" s="12">
        <v>1373.1865239336798</v>
      </c>
      <c r="N6" s="12">
        <v>1407.0638042430392</v>
      </c>
      <c r="O6" s="12">
        <v>1434.912384744157</v>
      </c>
      <c r="P6" s="12">
        <v>1488.8809208881189</v>
      </c>
      <c r="Q6" s="12">
        <v>1530.3725235550157</v>
      </c>
      <c r="R6" s="12">
        <v>1589.0369038136812</v>
      </c>
      <c r="S6" s="12">
        <v>1657.3911886138098</v>
      </c>
      <c r="T6" s="13">
        <v>1690.5363738293754</v>
      </c>
      <c r="U6" s="13">
        <v>1633.6461785486383</v>
      </c>
      <c r="V6" s="13">
        <v>1675.7077490047059</v>
      </c>
      <c r="W6" s="12">
        <v>1718.1688917928361</v>
      </c>
      <c r="X6" s="12">
        <v>1733.0185477451603</v>
      </c>
      <c r="Y6" s="12">
        <v>1747.8745427379115</v>
      </c>
      <c r="Z6" s="12">
        <v>1759.4486787490594</v>
      </c>
      <c r="AA6" s="12">
        <v>1789.7802445073735</v>
      </c>
      <c r="AB6" s="14">
        <v>1810.6</v>
      </c>
    </row>
    <row r="7" spans="1:28" s="9" customFormat="1" ht="69.599999999999994" x14ac:dyDescent="0.3">
      <c r="A7" s="10" t="s">
        <v>4</v>
      </c>
      <c r="B7" s="11">
        <v>988.91640801187305</v>
      </c>
      <c r="C7" s="12">
        <v>993.75445318834591</v>
      </c>
      <c r="D7" s="12">
        <v>998.71813264502589</v>
      </c>
      <c r="E7" s="12">
        <v>1003.5055523901832</v>
      </c>
      <c r="F7" s="12">
        <v>1007.2240235704411</v>
      </c>
      <c r="G7" s="12">
        <v>1010.8133308429132</v>
      </c>
      <c r="H7" s="12">
        <v>1014.3401620021009</v>
      </c>
      <c r="I7" s="12">
        <v>1017.8146114418538</v>
      </c>
      <c r="J7" s="12">
        <v>1021.3641890898845</v>
      </c>
      <c r="K7" s="12">
        <v>1025.1720604508055</v>
      </c>
      <c r="L7" s="12">
        <v>1031.745096621489</v>
      </c>
      <c r="M7" s="12">
        <v>1039.1327606066254</v>
      </c>
      <c r="N7" s="12">
        <v>1046.6977585377649</v>
      </c>
      <c r="O7" s="12">
        <v>1054.1826151663838</v>
      </c>
      <c r="P7" s="12">
        <v>1061.4640834000097</v>
      </c>
      <c r="Q7" s="12">
        <v>1069.6397751076984</v>
      </c>
      <c r="R7" s="12">
        <v>1077.4080250231036</v>
      </c>
      <c r="S7" s="12">
        <v>1084.4770505996855</v>
      </c>
      <c r="T7" s="13">
        <v>1090.6354663635402</v>
      </c>
      <c r="U7" s="13">
        <v>1096.4779548820536</v>
      </c>
      <c r="V7" s="13">
        <v>1101.7372534369895</v>
      </c>
      <c r="W7" s="12">
        <v>1107.2015432129688</v>
      </c>
      <c r="X7" s="12">
        <v>1112.4506450660092</v>
      </c>
      <c r="Y7" s="12">
        <v>1117.9670096372861</v>
      </c>
      <c r="Z7" s="12">
        <v>1127.5995679167563</v>
      </c>
      <c r="AA7" s="12">
        <v>1132.560212234745</v>
      </c>
      <c r="AB7" s="14">
        <v>1137.2</v>
      </c>
    </row>
    <row r="8" spans="1:28" s="9" customFormat="1" ht="52.2" x14ac:dyDescent="0.3">
      <c r="A8" s="10" t="s">
        <v>5</v>
      </c>
      <c r="B8" s="12">
        <v>988.91640801187282</v>
      </c>
      <c r="C8" s="12">
        <v>1007.5705386837641</v>
      </c>
      <c r="D8" s="12">
        <v>995.212407317047</v>
      </c>
      <c r="E8" s="12">
        <v>928.02258202308417</v>
      </c>
      <c r="F8" s="12">
        <v>966.20501897515783</v>
      </c>
      <c r="G8" s="12">
        <v>961.59271889116144</v>
      </c>
      <c r="H8" s="12">
        <v>936.26629655820955</v>
      </c>
      <c r="I8" s="12">
        <v>965.82400138195317</v>
      </c>
      <c r="J8" s="12">
        <v>995.73096891940349</v>
      </c>
      <c r="K8" s="12">
        <v>1027.8760631390392</v>
      </c>
      <c r="L8" s="12">
        <v>1075.8096545366502</v>
      </c>
      <c r="M8" s="12">
        <v>1034.021289647158</v>
      </c>
      <c r="N8" s="12">
        <v>1037.0700449196599</v>
      </c>
      <c r="O8" s="12">
        <v>990.46246433813121</v>
      </c>
      <c r="P8" s="12">
        <v>1073.1102411179625</v>
      </c>
      <c r="Q8" s="12">
        <v>1050.6412100734315</v>
      </c>
      <c r="R8" s="12">
        <v>1066.9442101048039</v>
      </c>
      <c r="S8" s="12">
        <v>1098.2680365603487</v>
      </c>
      <c r="T8" s="12">
        <v>1082.4227253171462</v>
      </c>
      <c r="U8" s="12">
        <v>954.47079821505838</v>
      </c>
      <c r="V8" s="13">
        <v>960.55704837311328</v>
      </c>
      <c r="W8" s="12">
        <v>1004.1694284080836</v>
      </c>
      <c r="X8" s="12">
        <v>975.3</v>
      </c>
      <c r="Y8" s="12">
        <v>976.90000000000009</v>
      </c>
      <c r="Z8" s="12">
        <v>972.1</v>
      </c>
      <c r="AA8" s="12">
        <v>938</v>
      </c>
      <c r="AB8" s="14">
        <v>914</v>
      </c>
    </row>
    <row r="9" spans="1:28" x14ac:dyDescent="0.3">
      <c r="A9" s="15" t="s">
        <v>7</v>
      </c>
    </row>
    <row r="10" spans="1:28" x14ac:dyDescent="0.3">
      <c r="A10" s="15" t="s">
        <v>6</v>
      </c>
    </row>
    <row r="11" spans="1:28" x14ac:dyDescent="0.3">
      <c r="A11" s="16"/>
    </row>
    <row r="12" spans="1:28" x14ac:dyDescent="0.3">
      <c r="A12" s="16"/>
    </row>
    <row r="14" spans="1:28" s="2" customFormat="1" x14ac:dyDescent="0.3">
      <c r="A14" s="17" t="s">
        <v>8</v>
      </c>
    </row>
    <row r="15" spans="1:28" x14ac:dyDescent="0.3">
      <c r="A15" s="7"/>
      <c r="B15" s="8">
        <v>1990</v>
      </c>
      <c r="C15" s="8">
        <v>1991</v>
      </c>
      <c r="D15" s="8">
        <v>1992</v>
      </c>
      <c r="E15" s="8">
        <v>1993</v>
      </c>
      <c r="F15" s="8">
        <v>1994</v>
      </c>
      <c r="G15" s="8">
        <v>1995</v>
      </c>
      <c r="H15" s="8">
        <v>1996</v>
      </c>
      <c r="I15" s="8">
        <v>1997</v>
      </c>
      <c r="J15" s="8">
        <v>1998</v>
      </c>
      <c r="K15" s="8">
        <v>1999</v>
      </c>
      <c r="L15" s="8">
        <v>2000</v>
      </c>
      <c r="M15" s="8">
        <v>2001</v>
      </c>
      <c r="N15" s="8">
        <v>2002</v>
      </c>
      <c r="O15" s="8">
        <v>2003</v>
      </c>
      <c r="P15" s="8">
        <v>2004</v>
      </c>
      <c r="Q15" s="8">
        <v>2005</v>
      </c>
      <c r="R15" s="8">
        <v>2006</v>
      </c>
      <c r="S15" s="8">
        <v>2007</v>
      </c>
      <c r="T15" s="8">
        <v>2008</v>
      </c>
      <c r="U15" s="8">
        <v>2009</v>
      </c>
      <c r="V15" s="8">
        <v>2010</v>
      </c>
      <c r="W15" s="8">
        <v>2011</v>
      </c>
      <c r="X15" s="8">
        <v>2012</v>
      </c>
      <c r="Y15" s="8">
        <v>2013</v>
      </c>
      <c r="Z15" s="8">
        <v>2014</v>
      </c>
      <c r="AA15" s="8">
        <v>2015</v>
      </c>
      <c r="AB15" s="8">
        <v>2016</v>
      </c>
    </row>
    <row r="16" spans="1:28" ht="87" x14ac:dyDescent="0.3">
      <c r="A16" s="10" t="s">
        <v>2</v>
      </c>
      <c r="B16" s="11">
        <f>B5/B5*100</f>
        <v>100</v>
      </c>
      <c r="C16" s="12">
        <f>C5/$B5*100</f>
        <v>98.312311551217675</v>
      </c>
      <c r="D16" s="12">
        <f t="shared" ref="D16:AB19" si="0">D5/$B5*100</f>
        <v>93.712869780581443</v>
      </c>
      <c r="E16" s="12">
        <f t="shared" si="0"/>
        <v>86.50615215906079</v>
      </c>
      <c r="F16" s="12">
        <f t="shared" si="0"/>
        <v>87.184988186528898</v>
      </c>
      <c r="G16" s="12">
        <f t="shared" si="0"/>
        <v>84.033034123408257</v>
      </c>
      <c r="H16" s="12">
        <f t="shared" si="0"/>
        <v>79.611197107864996</v>
      </c>
      <c r="I16" s="12">
        <f t="shared" si="0"/>
        <v>79.54726381954373</v>
      </c>
      <c r="J16" s="12">
        <f t="shared" si="0"/>
        <v>78.447222022022814</v>
      </c>
      <c r="K16" s="12">
        <f t="shared" si="0"/>
        <v>78.139788160460938</v>
      </c>
      <c r="L16" s="12">
        <f t="shared" si="0"/>
        <v>77.536044755829607</v>
      </c>
      <c r="M16" s="12">
        <f t="shared" si="0"/>
        <v>71.661928880283583</v>
      </c>
      <c r="N16" s="12">
        <f t="shared" si="0"/>
        <v>69.635802915215265</v>
      </c>
      <c r="O16" s="12">
        <f t="shared" si="0"/>
        <v>64.752474650779419</v>
      </c>
      <c r="P16" s="12">
        <f t="shared" si="0"/>
        <v>67.14886154223143</v>
      </c>
      <c r="Q16" s="12">
        <f t="shared" si="0"/>
        <v>63.47158015765325</v>
      </c>
      <c r="R16" s="12">
        <f t="shared" si="0"/>
        <v>61.629281462382224</v>
      </c>
      <c r="S16" s="12">
        <f t="shared" si="0"/>
        <v>60.425817595862632</v>
      </c>
      <c r="T16" s="12">
        <f t="shared" si="0"/>
        <v>58.056700260538605</v>
      </c>
      <c r="U16" s="12">
        <f t="shared" si="0"/>
        <v>52.694382901681713</v>
      </c>
      <c r="V16" s="12">
        <f t="shared" si="0"/>
        <v>51.452494300842453</v>
      </c>
      <c r="W16" s="12">
        <f t="shared" si="0"/>
        <v>52.200425601159935</v>
      </c>
      <c r="X16" s="12">
        <f t="shared" si="0"/>
        <v>50.028080955044999</v>
      </c>
      <c r="Y16" s="12">
        <f t="shared" si="0"/>
        <v>49.439087601383882</v>
      </c>
      <c r="Z16" s="12">
        <f t="shared" si="0"/>
        <v>48.455047275258273</v>
      </c>
      <c r="AA16" s="12">
        <f t="shared" si="0"/>
        <v>45.757153621276267</v>
      </c>
      <c r="AB16" s="12">
        <f t="shared" si="0"/>
        <v>43.896531241980178</v>
      </c>
    </row>
    <row r="17" spans="1:28" ht="69.599999999999994" x14ac:dyDescent="0.3">
      <c r="A17" s="10" t="s">
        <v>3</v>
      </c>
      <c r="B17" s="11">
        <f>B6/B6*100</f>
        <v>100</v>
      </c>
      <c r="C17" s="12">
        <f>C6/$B6*100</f>
        <v>103.13081859386266</v>
      </c>
      <c r="D17" s="12">
        <f t="shared" si="0"/>
        <v>106.33435699519134</v>
      </c>
      <c r="E17" s="12">
        <f t="shared" si="0"/>
        <v>106.90346197315357</v>
      </c>
      <c r="F17" s="12">
        <f t="shared" si="0"/>
        <v>110.02756464479529</v>
      </c>
      <c r="G17" s="12">
        <f t="shared" si="0"/>
        <v>113.2061864750269</v>
      </c>
      <c r="H17" s="12">
        <f t="shared" si="0"/>
        <v>115.9422206694648</v>
      </c>
      <c r="I17" s="12">
        <f t="shared" si="0"/>
        <v>119.2900077169075</v>
      </c>
      <c r="J17" s="12">
        <f t="shared" si="0"/>
        <v>124.27501352582111</v>
      </c>
      <c r="K17" s="12">
        <f t="shared" si="0"/>
        <v>128.31332567540034</v>
      </c>
      <c r="L17" s="12">
        <f t="shared" si="0"/>
        <v>134.48052029951918</v>
      </c>
      <c r="M17" s="12">
        <f t="shared" si="0"/>
        <v>138.85769442276188</v>
      </c>
      <c r="N17" s="12">
        <f t="shared" si="0"/>
        <v>142.28339148217933</v>
      </c>
      <c r="O17" s="12">
        <f t="shared" si="0"/>
        <v>145.09946170565806</v>
      </c>
      <c r="P17" s="12">
        <f t="shared" si="0"/>
        <v>150.55680225605514</v>
      </c>
      <c r="Q17" s="12">
        <f t="shared" si="0"/>
        <v>154.75246554273392</v>
      </c>
      <c r="R17" s="12">
        <f t="shared" si="0"/>
        <v>160.68465351973441</v>
      </c>
      <c r="S17" s="12">
        <f t="shared" si="0"/>
        <v>167.596692216468</v>
      </c>
      <c r="T17" s="12">
        <f t="shared" si="0"/>
        <v>170.9483592478808</v>
      </c>
      <c r="U17" s="12">
        <f t="shared" si="0"/>
        <v>165.19557824234468</v>
      </c>
      <c r="V17" s="12">
        <f t="shared" si="0"/>
        <v>169.44887711728484</v>
      </c>
      <c r="W17" s="12">
        <f t="shared" si="0"/>
        <v>173.74258105870234</v>
      </c>
      <c r="X17" s="12">
        <f t="shared" si="0"/>
        <v>175.24418987336225</v>
      </c>
      <c r="Y17" s="12">
        <f t="shared" si="0"/>
        <v>176.74643969674395</v>
      </c>
      <c r="Z17" s="12">
        <f t="shared" si="0"/>
        <v>177.91682537518733</v>
      </c>
      <c r="AA17" s="12">
        <f t="shared" si="0"/>
        <v>180.98397700828573</v>
      </c>
      <c r="AB17" s="12">
        <f t="shared" si="0"/>
        <v>183.08928695399518</v>
      </c>
    </row>
    <row r="18" spans="1:28" ht="52.2" x14ac:dyDescent="0.3">
      <c r="A18" s="10" t="s">
        <v>4</v>
      </c>
      <c r="B18" s="11">
        <f>B7/B7*100</f>
        <v>100</v>
      </c>
      <c r="C18" s="12">
        <f>C7/$B7*100</f>
        <v>100.48922690909734</v>
      </c>
      <c r="D18" s="12">
        <f t="shared" si="0"/>
        <v>100.99115805479033</v>
      </c>
      <c r="E18" s="12">
        <f t="shared" si="0"/>
        <v>101.47526568071011</v>
      </c>
      <c r="F18" s="12">
        <f t="shared" si="0"/>
        <v>101.85128039238158</v>
      </c>
      <c r="G18" s="12">
        <f t="shared" si="0"/>
        <v>102.21423394875831</v>
      </c>
      <c r="H18" s="12">
        <f t="shared" si="0"/>
        <v>102.57086987173567</v>
      </c>
      <c r="I18" s="12">
        <f t="shared" si="0"/>
        <v>102.92220891430834</v>
      </c>
      <c r="J18" s="12">
        <f t="shared" si="0"/>
        <v>103.28114498001351</v>
      </c>
      <c r="K18" s="12">
        <f t="shared" si="0"/>
        <v>103.6661999078184</v>
      </c>
      <c r="L18" s="12">
        <f t="shared" si="0"/>
        <v>104.33087046211713</v>
      </c>
      <c r="M18" s="12">
        <f t="shared" si="0"/>
        <v>105.07791681763152</v>
      </c>
      <c r="N18" s="12">
        <f t="shared" si="0"/>
        <v>105.84289532034927</v>
      </c>
      <c r="O18" s="12">
        <f t="shared" si="0"/>
        <v>106.59976987192705</v>
      </c>
      <c r="P18" s="12">
        <f t="shared" si="0"/>
        <v>107.33607763005845</v>
      </c>
      <c r="Q18" s="12">
        <f t="shared" si="0"/>
        <v>108.16280996470798</v>
      </c>
      <c r="R18" s="12">
        <f t="shared" si="0"/>
        <v>108.94834146691275</v>
      </c>
      <c r="S18" s="12">
        <f t="shared" si="0"/>
        <v>109.66316685754344</v>
      </c>
      <c r="T18" s="12">
        <f t="shared" si="0"/>
        <v>110.28591067228464</v>
      </c>
      <c r="U18" s="12">
        <f t="shared" si="0"/>
        <v>110.87670767708499</v>
      </c>
      <c r="V18" s="12">
        <f t="shared" si="0"/>
        <v>111.40853205701507</v>
      </c>
      <c r="W18" s="12">
        <f t="shared" si="0"/>
        <v>111.96108530941432</v>
      </c>
      <c r="X18" s="12">
        <f t="shared" si="0"/>
        <v>112.49187859088015</v>
      </c>
      <c r="Y18" s="12">
        <f t="shared" si="0"/>
        <v>113.04969768727547</v>
      </c>
      <c r="Z18" s="12">
        <f t="shared" si="0"/>
        <v>114.0237495081807</v>
      </c>
      <c r="AA18" s="12">
        <f t="shared" si="0"/>
        <v>114.52537373827731</v>
      </c>
      <c r="AB18" s="12">
        <f t="shared" si="0"/>
        <v>114.99455270301742</v>
      </c>
    </row>
    <row r="19" spans="1:28" ht="34.799999999999997" x14ac:dyDescent="0.3">
      <c r="A19" s="10" t="s">
        <v>5</v>
      </c>
      <c r="B19" s="11">
        <f>B8/B8*100</f>
        <v>100</v>
      </c>
      <c r="C19" s="12">
        <f>C8/$B8*100</f>
        <v>101.88632027143667</v>
      </c>
      <c r="D19" s="12">
        <f t="shared" si="0"/>
        <v>100.63665636995869</v>
      </c>
      <c r="E19" s="12">
        <f t="shared" si="0"/>
        <v>93.842368728494435</v>
      </c>
      <c r="F19" s="12">
        <f t="shared" si="0"/>
        <v>97.703406592031968</v>
      </c>
      <c r="G19" s="12">
        <f t="shared" si="0"/>
        <v>97.237007203101911</v>
      </c>
      <c r="H19" s="12">
        <f t="shared" si="0"/>
        <v>94.675979584613074</v>
      </c>
      <c r="I19" s="12">
        <f t="shared" si="0"/>
        <v>97.664877795248145</v>
      </c>
      <c r="J19" s="12">
        <f t="shared" si="0"/>
        <v>100.6890937244363</v>
      </c>
      <c r="K19" s="12">
        <f t="shared" si="0"/>
        <v>103.93963077278607</v>
      </c>
      <c r="L19" s="12">
        <f t="shared" si="0"/>
        <v>108.78671299422247</v>
      </c>
      <c r="M19" s="12">
        <f t="shared" si="0"/>
        <v>104.56104087968005</v>
      </c>
      <c r="N19" s="12">
        <f t="shared" si="0"/>
        <v>104.86933339538736</v>
      </c>
      <c r="O19" s="12">
        <f t="shared" si="0"/>
        <v>100.15633842392873</v>
      </c>
      <c r="P19" s="12">
        <f t="shared" si="0"/>
        <v>108.51374619977776</v>
      </c>
      <c r="Q19" s="12">
        <f t="shared" si="0"/>
        <v>106.24166022137815</v>
      </c>
      <c r="R19" s="12">
        <f t="shared" si="0"/>
        <v>107.89023232507577</v>
      </c>
      <c r="S19" s="12">
        <f t="shared" si="0"/>
        <v>111.05772213531348</v>
      </c>
      <c r="T19" s="12">
        <f t="shared" si="0"/>
        <v>109.45543187955182</v>
      </c>
      <c r="U19" s="12">
        <f t="shared" si="0"/>
        <v>96.516833018670994</v>
      </c>
      <c r="V19" s="12">
        <f t="shared" si="0"/>
        <v>97.132279390957478</v>
      </c>
      <c r="W19" s="12">
        <f t="shared" si="0"/>
        <v>101.54239734244834</v>
      </c>
      <c r="X19" s="12">
        <f t="shared" si="0"/>
        <v>98.623098180841453</v>
      </c>
      <c r="Y19" s="12">
        <f t="shared" si="0"/>
        <v>98.784891431215044</v>
      </c>
      <c r="Z19" s="12">
        <f t="shared" si="0"/>
        <v>98.299511680094312</v>
      </c>
      <c r="AA19" s="12">
        <f t="shared" si="0"/>
        <v>94.851293031507524</v>
      </c>
      <c r="AB19" s="12">
        <f t="shared" si="0"/>
        <v>92.424394275903921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Graphiques</vt:lpstr>
      </vt:variant>
      <vt:variant>
        <vt:i4>1</vt:i4>
      </vt:variant>
    </vt:vector>
  </HeadingPairs>
  <TitlesOfParts>
    <vt:vector size="2" baseType="lpstr">
      <vt:lpstr>Données</vt:lpstr>
      <vt:lpstr>Graphe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Celine Magnier</dc:creator>
  <cp:lastModifiedBy>Baptiste LENAY</cp:lastModifiedBy>
  <dcterms:created xsi:type="dcterms:W3CDTF">2019-07-31T12:24:48Z</dcterms:created>
  <dcterms:modified xsi:type="dcterms:W3CDTF">2020-01-09T08:43:13Z</dcterms:modified>
</cp:coreProperties>
</file>