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72" windowWidth="23256" windowHeight="12036" activeTab="1"/>
  </bookViews>
  <sheets>
    <sheet name="Graphe" sheetId="4" r:id="rId1"/>
    <sheet name="Données" sheetId="1" r:id="rId2"/>
  </sheet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5" i="1"/>
  <c r="F6" i="1"/>
  <c r="F7" i="1"/>
  <c r="F8" i="1"/>
  <c r="F9" i="1"/>
  <c r="F10" i="1"/>
  <c r="F11" i="1"/>
  <c r="F12" i="1"/>
  <c r="F13" i="1"/>
  <c r="F14" i="1"/>
  <c r="F15" i="1"/>
  <c r="F5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<sst xmlns="http://schemas.openxmlformats.org/spreadsheetml/2006/main" count="17" uniqueCount="17">
  <si>
    <t>Euros par habitant</t>
  </si>
  <si>
    <t>Logement, eau, gaz, électricité et autres combustibles</t>
  </si>
  <si>
    <t>Produits alimentaires et boissons</t>
  </si>
  <si>
    <t>Loisirs, culture, restaurants et hôtels</t>
  </si>
  <si>
    <t>Transports</t>
  </si>
  <si>
    <t>Biens et services divers</t>
  </si>
  <si>
    <t>Meubles, articles de ménage et entretien courant de l'habitation</t>
  </si>
  <si>
    <t>Santé</t>
  </si>
  <si>
    <t>Articles d'habillement et chaussures</t>
  </si>
  <si>
    <t>Communications</t>
  </si>
  <si>
    <t>Éducation</t>
  </si>
  <si>
    <t>Note : consommation finale effective des ménages par fonction en volume aux prix de l'année précédente chaînés</t>
  </si>
  <si>
    <t>Source : Insee, comptes nationaux (base 2014)</t>
  </si>
  <si>
    <t>Dépenses de consommation finale des ménages - en euros par habitant</t>
  </si>
  <si>
    <t>Part en 2017</t>
  </si>
  <si>
    <t>Évolution 1960-1990</t>
  </si>
  <si>
    <t>Évolution 1990-2017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</si>
</sst>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Liberation Sans"/>
      <family val="2"/>
    </font>
    <font>
      <sz val="14"/>
      <name val="Liberation Sans"/>
      <family val="2"/>
    </font>
    <font>
      <i/>
      <sz val="14"/>
      <name val="Liberatio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5">
    <xf numFmtId="0" fontId="0" fillId="0" borderId="0" xfId="0"/>
    <xf numFmtId="0" fontId="3" fillId="2" borderId="0" xfId="0" applyFont="1" applyFill="1"/>
    <xf numFmtId="164" fontId="4" fillId="2" borderId="0" xfId="0" applyNumberFormat="1" applyFont="1" applyFill="1"/>
    <xf numFmtId="164" fontId="4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right"/>
    </xf>
    <xf numFmtId="164" fontId="4" fillId="2" borderId="0" xfId="0" applyNumberFormat="1" applyFont="1" applyFill="1" applyBorder="1"/>
    <xf numFmtId="164" fontId="5" fillId="2" borderId="0" xfId="0" applyNumberFormat="1" applyFont="1" applyFill="1"/>
    <xf numFmtId="164" fontId="5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0" borderId="0" xfId="2" applyFont="1"/>
    <xf numFmtId="1" fontId="3" fillId="0" borderId="1" xfId="2" applyNumberFormat="1" applyFont="1" applyBorder="1" applyAlignment="1">
      <alignment horizontal="center" vertical="center"/>
    </xf>
    <xf numFmtId="49" fontId="4" fillId="0" borderId="1" xfId="2" applyNumberFormat="1" applyFont="1" applyBorder="1" applyAlignment="1">
      <alignment horizontal="left" vertical="center"/>
    </xf>
    <xf numFmtId="3" fontId="4" fillId="0" borderId="1" xfId="2" applyNumberFormat="1" applyFont="1" applyBorder="1" applyAlignment="1">
      <alignment vertical="center"/>
    </xf>
    <xf numFmtId="3" fontId="4" fillId="3" borderId="1" xfId="0" applyNumberFormat="1" applyFont="1" applyFill="1" applyBorder="1" applyAlignment="1">
      <alignment horizontal="right"/>
    </xf>
    <xf numFmtId="9" fontId="4" fillId="2" borderId="1" xfId="1" applyFont="1" applyFill="1" applyBorder="1" applyAlignment="1">
      <alignment horizontal="right"/>
    </xf>
    <xf numFmtId="49" fontId="4" fillId="0" borderId="1" xfId="2" applyNumberFormat="1" applyFont="1" applyBorder="1" applyAlignment="1">
      <alignment horizontal="left" vertical="center" wrapText="1"/>
    </xf>
    <xf numFmtId="3" fontId="4" fillId="0" borderId="1" xfId="2" applyNumberFormat="1" applyFont="1" applyBorder="1" applyAlignment="1">
      <alignment vertical="center" wrapText="1"/>
    </xf>
    <xf numFmtId="9" fontId="4" fillId="2" borderId="1" xfId="1" applyFont="1" applyFill="1" applyBorder="1" applyAlignment="1">
      <alignment horizontal="right" wrapText="1"/>
    </xf>
    <xf numFmtId="164" fontId="4" fillId="2" borderId="0" xfId="0" applyNumberFormat="1" applyFont="1" applyFill="1" applyAlignment="1">
      <alignment horizontal="right" wrapText="1"/>
    </xf>
    <xf numFmtId="164" fontId="4" fillId="2" borderId="0" xfId="0" applyNumberFormat="1" applyFont="1" applyFill="1" applyAlignment="1">
      <alignment wrapText="1"/>
    </xf>
    <xf numFmtId="3" fontId="4" fillId="3" borderId="1" xfId="0" applyNumberFormat="1" applyFont="1" applyFill="1" applyBorder="1" applyAlignment="1">
      <alignment horizontal="right" vertical="center" wrapText="1"/>
    </xf>
    <xf numFmtId="164" fontId="3" fillId="2" borderId="0" xfId="0" quotePrefix="1" applyNumberFormat="1" applyFont="1" applyFill="1" applyAlignment="1">
      <alignment horizontal="center" wrapText="1"/>
    </xf>
    <xf numFmtId="164" fontId="3" fillId="2" borderId="1" xfId="0" applyNumberFormat="1" applyFont="1" applyFill="1" applyBorder="1" applyAlignment="1">
      <alignment horizontal="right" wrapText="1"/>
    </xf>
    <xf numFmtId="0" fontId="4" fillId="2" borderId="0" xfId="2" applyFont="1" applyFill="1" applyBorder="1" applyAlignment="1">
      <alignment vertical="center"/>
    </xf>
    <xf numFmtId="3" fontId="4" fillId="2" borderId="0" xfId="2" applyNumberFormat="1" applyFont="1" applyFill="1" applyBorder="1" applyAlignment="1">
      <alignment horizontal="left" vertical="center"/>
    </xf>
  </cellXfs>
  <cellStyles count="3">
    <cellStyle name="Normal" xfId="0" builtinId="0"/>
    <cellStyle name="Normal 4" xfId="2"/>
    <cellStyle name="Pourcentage" xfId="1" builtinId="5"/>
  </cellStyles>
  <dxfs count="0"/>
  <tableStyles count="0" defaultTableStyle="TableStyleMedium2" defaultPivotStyle="PivotStyleLight16"/>
  <colors>
    <mruColors>
      <color rgb="FF00FF00"/>
      <color rgb="FFFFCCCC"/>
      <color rgb="FF666699"/>
      <color rgb="FFD6009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Évolution de la répartition des dépenses de consommation finale des ménages par habitant</a:t>
            </a:r>
          </a:p>
        </c:rich>
      </c:tx>
      <c:layout>
        <c:manualLayout>
          <c:xMode val="edge"/>
          <c:yMode val="edge"/>
          <c:x val="0.12138946703653757"/>
          <c:y val="4.188255833836391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189161223175904E-2"/>
          <c:y val="9.7964131360584919E-2"/>
          <c:w val="0.59130536297728409"/>
          <c:h val="0.712365264716731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Données!$A$5</c:f>
              <c:strCache>
                <c:ptCount val="1"/>
                <c:pt idx="0">
                  <c:v>Logement, eau, gaz, électricité et autres combustibles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numRef>
              <c:f>Données!$B$4:$D$4</c:f>
              <c:numCache>
                <c:formatCode>0</c:formatCode>
                <c:ptCount val="3"/>
                <c:pt idx="0">
                  <c:v>1960</c:v>
                </c:pt>
                <c:pt idx="1">
                  <c:v>1990</c:v>
                </c:pt>
                <c:pt idx="2">
                  <c:v>2017</c:v>
                </c:pt>
              </c:numCache>
            </c:numRef>
          </c:cat>
          <c:val>
            <c:numRef>
              <c:f>Données!$B$5:$D$5</c:f>
              <c:numCache>
                <c:formatCode>#,##0</c:formatCode>
                <c:ptCount val="3"/>
                <c:pt idx="0">
                  <c:v>1147.0416990974356</c:v>
                </c:pt>
                <c:pt idx="1">
                  <c:v>3633.454893175182</c:v>
                </c:pt>
                <c:pt idx="2">
                  <c:v>4684.9514560046755</c:v>
                </c:pt>
              </c:numCache>
            </c:numRef>
          </c:val>
        </c:ser>
        <c:ser>
          <c:idx val="1"/>
          <c:order val="1"/>
          <c:tx>
            <c:strRef>
              <c:f>Données!$A$6</c:f>
              <c:strCache>
                <c:ptCount val="1"/>
                <c:pt idx="0">
                  <c:v>Produits alimentaires et boissons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numRef>
              <c:f>Données!$B$4:$D$4</c:f>
              <c:numCache>
                <c:formatCode>0</c:formatCode>
                <c:ptCount val="3"/>
                <c:pt idx="0">
                  <c:v>1960</c:v>
                </c:pt>
                <c:pt idx="1">
                  <c:v>1990</c:v>
                </c:pt>
                <c:pt idx="2">
                  <c:v>2017</c:v>
                </c:pt>
              </c:numCache>
            </c:numRef>
          </c:cat>
          <c:val>
            <c:numRef>
              <c:f>Données!$B$6:$D$6</c:f>
              <c:numCache>
                <c:formatCode>#,##0</c:formatCode>
                <c:ptCount val="3"/>
                <c:pt idx="0">
                  <c:v>1744.9223186897766</c:v>
                </c:pt>
                <c:pt idx="1">
                  <c:v>2945.5392585481291</c:v>
                </c:pt>
                <c:pt idx="2">
                  <c:v>3005.5102238258551</c:v>
                </c:pt>
              </c:numCache>
            </c:numRef>
          </c:val>
        </c:ser>
        <c:ser>
          <c:idx val="2"/>
          <c:order val="2"/>
          <c:tx>
            <c:strRef>
              <c:f>Données!$A$7</c:f>
              <c:strCache>
                <c:ptCount val="1"/>
                <c:pt idx="0">
                  <c:v>Loisirs, culture, restaurants et hôtels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Données!$B$4:$D$4</c:f>
              <c:numCache>
                <c:formatCode>0</c:formatCode>
                <c:ptCount val="3"/>
                <c:pt idx="0">
                  <c:v>1960</c:v>
                </c:pt>
                <c:pt idx="1">
                  <c:v>1990</c:v>
                </c:pt>
                <c:pt idx="2">
                  <c:v>2017</c:v>
                </c:pt>
              </c:numCache>
            </c:numRef>
          </c:cat>
          <c:val>
            <c:numRef>
              <c:f>Données!$B$7:$D$7</c:f>
              <c:numCache>
                <c:formatCode>#,##0</c:formatCode>
                <c:ptCount val="3"/>
                <c:pt idx="0">
                  <c:v>1034.2295820654383</c:v>
                </c:pt>
                <c:pt idx="1">
                  <c:v>1776.7293525679293</c:v>
                </c:pt>
                <c:pt idx="2">
                  <c:v>2704.6041518948859</c:v>
                </c:pt>
              </c:numCache>
            </c:numRef>
          </c:val>
        </c:ser>
        <c:ser>
          <c:idx val="3"/>
          <c:order val="3"/>
          <c:tx>
            <c:strRef>
              <c:f>Données!$A$8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numRef>
              <c:f>Données!$B$4:$D$4</c:f>
              <c:numCache>
                <c:formatCode>0</c:formatCode>
                <c:ptCount val="3"/>
                <c:pt idx="0">
                  <c:v>1960</c:v>
                </c:pt>
                <c:pt idx="1">
                  <c:v>1990</c:v>
                </c:pt>
                <c:pt idx="2">
                  <c:v>2017</c:v>
                </c:pt>
              </c:numCache>
            </c:numRef>
          </c:cat>
          <c:val>
            <c:numRef>
              <c:f>Données!$B$8:$D$8</c:f>
              <c:numCache>
                <c:formatCode>#,##0</c:formatCode>
                <c:ptCount val="3"/>
                <c:pt idx="0">
                  <c:v>661.83530963527664</c:v>
                </c:pt>
                <c:pt idx="1">
                  <c:v>2422.3111878959526</c:v>
                </c:pt>
                <c:pt idx="2">
                  <c:v>2461.853017012379</c:v>
                </c:pt>
              </c:numCache>
            </c:numRef>
          </c:val>
        </c:ser>
        <c:ser>
          <c:idx val="4"/>
          <c:order val="4"/>
          <c:tx>
            <c:strRef>
              <c:f>Données!$A$9</c:f>
              <c:strCache>
                <c:ptCount val="1"/>
                <c:pt idx="0">
                  <c:v>Biens et services divers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</c:spPr>
          <c:invertIfNegative val="0"/>
          <c:cat>
            <c:numRef>
              <c:f>Données!$B$4:$D$4</c:f>
              <c:numCache>
                <c:formatCode>0</c:formatCode>
                <c:ptCount val="3"/>
                <c:pt idx="0">
                  <c:v>1960</c:v>
                </c:pt>
                <c:pt idx="1">
                  <c:v>1990</c:v>
                </c:pt>
                <c:pt idx="2">
                  <c:v>2017</c:v>
                </c:pt>
              </c:numCache>
            </c:numRef>
          </c:cat>
          <c:val>
            <c:numRef>
              <c:f>Données!$B$9:$D$9</c:f>
              <c:numCache>
                <c:formatCode>#,##0</c:formatCode>
                <c:ptCount val="3"/>
                <c:pt idx="0">
                  <c:v>509.05774417072615</c:v>
                </c:pt>
                <c:pt idx="1">
                  <c:v>1420.153864375136</c:v>
                </c:pt>
                <c:pt idx="2">
                  <c:v>2111.2954808128916</c:v>
                </c:pt>
              </c:numCache>
            </c:numRef>
          </c:val>
        </c:ser>
        <c:ser>
          <c:idx val="5"/>
          <c:order val="5"/>
          <c:tx>
            <c:strRef>
              <c:f>Données!$A$10</c:f>
              <c:strCache>
                <c:ptCount val="1"/>
                <c:pt idx="0">
                  <c:v>Meubles, articles de ménage et entretien courant de l'habitation</c:v>
                </c:pt>
              </c:strCache>
            </c:strRef>
          </c:tx>
          <c:spPr>
            <a:solidFill>
              <a:srgbClr val="D60093"/>
            </a:solidFill>
          </c:spPr>
          <c:invertIfNegative val="0"/>
          <c:cat>
            <c:numRef>
              <c:f>Données!$B$4:$D$4</c:f>
              <c:numCache>
                <c:formatCode>0</c:formatCode>
                <c:ptCount val="3"/>
                <c:pt idx="0">
                  <c:v>1960</c:v>
                </c:pt>
                <c:pt idx="1">
                  <c:v>1990</c:v>
                </c:pt>
                <c:pt idx="2">
                  <c:v>2017</c:v>
                </c:pt>
              </c:numCache>
            </c:numRef>
          </c:cat>
          <c:val>
            <c:numRef>
              <c:f>Données!$B$10:$D$10</c:f>
              <c:numCache>
                <c:formatCode>#,##0</c:formatCode>
                <c:ptCount val="3"/>
                <c:pt idx="0">
                  <c:v>294.95847083623846</c:v>
                </c:pt>
                <c:pt idx="1">
                  <c:v>767.5380580943289</c:v>
                </c:pt>
                <c:pt idx="2">
                  <c:v>888.20017865868863</c:v>
                </c:pt>
              </c:numCache>
            </c:numRef>
          </c:val>
        </c:ser>
        <c:ser>
          <c:idx val="6"/>
          <c:order val="6"/>
          <c:tx>
            <c:strRef>
              <c:f>Données!$A$11</c:f>
              <c:strCache>
                <c:ptCount val="1"/>
                <c:pt idx="0">
                  <c:v>Santé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Données!$B$4:$D$4</c:f>
              <c:numCache>
                <c:formatCode>0</c:formatCode>
                <c:ptCount val="3"/>
                <c:pt idx="0">
                  <c:v>1960</c:v>
                </c:pt>
                <c:pt idx="1">
                  <c:v>1990</c:v>
                </c:pt>
                <c:pt idx="2">
                  <c:v>2017</c:v>
                </c:pt>
              </c:numCache>
            </c:numRef>
          </c:cat>
          <c:val>
            <c:numRef>
              <c:f>Données!$B$11:$D$11</c:f>
              <c:numCache>
                <c:formatCode>#,##0</c:formatCode>
                <c:ptCount val="3"/>
                <c:pt idx="0">
                  <c:v>71.903411336027744</c:v>
                </c:pt>
                <c:pt idx="1">
                  <c:v>359.79644667951032</c:v>
                </c:pt>
                <c:pt idx="2">
                  <c:v>769.73182976028465</c:v>
                </c:pt>
              </c:numCache>
            </c:numRef>
          </c:val>
        </c:ser>
        <c:ser>
          <c:idx val="7"/>
          <c:order val="7"/>
          <c:tx>
            <c:strRef>
              <c:f>Données!$A$12</c:f>
              <c:strCache>
                <c:ptCount val="1"/>
                <c:pt idx="0">
                  <c:v>Articles d'habillement et chaussures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Données!$B$4:$D$4</c:f>
              <c:numCache>
                <c:formatCode>0</c:formatCode>
                <c:ptCount val="3"/>
                <c:pt idx="0">
                  <c:v>1960</c:v>
                </c:pt>
                <c:pt idx="1">
                  <c:v>1990</c:v>
                </c:pt>
                <c:pt idx="2">
                  <c:v>2017</c:v>
                </c:pt>
              </c:numCache>
            </c:numRef>
          </c:cat>
          <c:val>
            <c:numRef>
              <c:f>Données!$B$12:$D$12</c:f>
              <c:numCache>
                <c:formatCode>#,##0</c:formatCode>
                <c:ptCount val="3"/>
                <c:pt idx="0">
                  <c:v>499.38606346356283</c:v>
                </c:pt>
                <c:pt idx="1">
                  <c:v>789.17622836630846</c:v>
                </c:pt>
                <c:pt idx="2">
                  <c:v>682.72874356186492</c:v>
                </c:pt>
              </c:numCache>
            </c:numRef>
          </c:val>
        </c:ser>
        <c:ser>
          <c:idx val="8"/>
          <c:order val="8"/>
          <c:tx>
            <c:strRef>
              <c:f>Données!$A$13</c:f>
              <c:strCache>
                <c:ptCount val="1"/>
                <c:pt idx="0">
                  <c:v>Communications</c:v>
                </c:pt>
              </c:strCache>
            </c:strRef>
          </c:tx>
          <c:spPr>
            <a:solidFill>
              <a:srgbClr val="FFCCCC"/>
            </a:solidFill>
          </c:spPr>
          <c:invertIfNegative val="0"/>
          <c:cat>
            <c:numRef>
              <c:f>Données!$B$4:$D$4</c:f>
              <c:numCache>
                <c:formatCode>0</c:formatCode>
                <c:ptCount val="3"/>
                <c:pt idx="0">
                  <c:v>1960</c:v>
                </c:pt>
                <c:pt idx="1">
                  <c:v>1990</c:v>
                </c:pt>
                <c:pt idx="2">
                  <c:v>2017</c:v>
                </c:pt>
              </c:numCache>
            </c:numRef>
          </c:cat>
          <c:val>
            <c:numRef>
              <c:f>Données!$B$13:$D$13</c:f>
              <c:numCache>
                <c:formatCode>#,##0</c:formatCode>
                <c:ptCount val="3"/>
                <c:pt idx="0">
                  <c:v>4.3437783302980542</c:v>
                </c:pt>
                <c:pt idx="1">
                  <c:v>63.307238668137359</c:v>
                </c:pt>
                <c:pt idx="2">
                  <c:v>494.58455671269695</c:v>
                </c:pt>
              </c:numCache>
            </c:numRef>
          </c:val>
        </c:ser>
        <c:ser>
          <c:idx val="9"/>
          <c:order val="9"/>
          <c:tx>
            <c:strRef>
              <c:f>Données!$A$14</c:f>
              <c:strCache>
                <c:ptCount val="1"/>
                <c:pt idx="0">
                  <c:v>Éducation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numRef>
              <c:f>Données!$B$4:$D$4</c:f>
              <c:numCache>
                <c:formatCode>0</c:formatCode>
                <c:ptCount val="3"/>
                <c:pt idx="0">
                  <c:v>1960</c:v>
                </c:pt>
                <c:pt idx="1">
                  <c:v>1990</c:v>
                </c:pt>
                <c:pt idx="2">
                  <c:v>2017</c:v>
                </c:pt>
              </c:numCache>
            </c:numRef>
          </c:cat>
          <c:val>
            <c:numRef>
              <c:f>Données!$B$14:$D$14</c:f>
              <c:numCache>
                <c:formatCode>#,##0</c:formatCode>
                <c:ptCount val="3"/>
                <c:pt idx="0">
                  <c:v>32.681175283813538</c:v>
                </c:pt>
                <c:pt idx="1">
                  <c:v>60.463320818821153</c:v>
                </c:pt>
                <c:pt idx="2">
                  <c:v>81.775162792141302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3973504"/>
        <c:axId val="63535872"/>
      </c:barChart>
      <c:catAx>
        <c:axId val="1339735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>
            <a:noFill/>
          </a:ln>
        </c:spPr>
        <c:crossAx val="63535872"/>
        <c:crosses val="autoZero"/>
        <c:auto val="1"/>
        <c:lblAlgn val="ctr"/>
        <c:lblOffset val="100"/>
        <c:noMultiLvlLbl val="0"/>
      </c:catAx>
      <c:valAx>
        <c:axId val="635358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/>
                </a:pPr>
                <a:r>
                  <a:rPr lang="fr-FR"/>
                  <a:t>En euros </a:t>
                </a:r>
              </a:p>
              <a:p>
                <a:pPr algn="l">
                  <a:defRPr/>
                </a:pPr>
                <a:r>
                  <a:rPr lang="fr-FR"/>
                  <a:t>par habitant</a:t>
                </a:r>
              </a:p>
            </c:rich>
          </c:tx>
          <c:layout>
            <c:manualLayout>
              <c:xMode val="edge"/>
              <c:yMode val="edge"/>
              <c:x val="1.3661635706567429E-3"/>
              <c:y val="6.8600864970275936E-4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>
            <a:noFill/>
          </a:ln>
        </c:spPr>
        <c:crossAx val="133973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83407998921318"/>
          <c:y val="0.10923713228474137"/>
          <c:w val="0.32209446859733187"/>
          <c:h val="0.74593983266891428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Liberation Sans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402" cy="606457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0.11776</cdr:x>
      <cdr:y>0.56055</cdr:y>
    </cdr:from>
    <cdr:to>
      <cdr:x>0.23688</cdr:x>
      <cdr:y>0.59561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93486" y="3399519"/>
          <a:ext cx="1106077" cy="2126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 b="1">
              <a:latin typeface="Liberation Sans" panose="020B0604020202020204" pitchFamily="34" charset="0"/>
            </a:rPr>
            <a:t>6000 €/hab</a:t>
          </a:r>
        </a:p>
      </cdr:txBody>
    </cdr:sp>
  </cdr:relSizeAnchor>
  <cdr:relSizeAnchor xmlns:cdr="http://schemas.openxmlformats.org/drawingml/2006/chartDrawing">
    <cdr:from>
      <cdr:x>0.30888</cdr:x>
      <cdr:y>0.26156</cdr:y>
    </cdr:from>
    <cdr:to>
      <cdr:x>0.4467</cdr:x>
      <cdr:y>0.29663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2868075" y="1586235"/>
          <a:ext cx="1279714" cy="212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="1">
              <a:latin typeface="Liberation Sans" panose="020B0604020202020204" pitchFamily="34" charset="0"/>
            </a:rPr>
            <a:t>14 238 €/hab</a:t>
          </a:r>
        </a:p>
      </cdr:txBody>
    </cdr:sp>
  </cdr:relSizeAnchor>
  <cdr:relSizeAnchor xmlns:cdr="http://schemas.openxmlformats.org/drawingml/2006/chartDrawing">
    <cdr:from>
      <cdr:x>0.50909</cdr:x>
      <cdr:y>0.12889</cdr:y>
    </cdr:from>
    <cdr:to>
      <cdr:x>0.64806</cdr:x>
      <cdr:y>0.16396</cdr:y>
    </cdr:to>
    <cdr:sp macro="" textlink="">
      <cdr:nvSpPr>
        <cdr:cNvPr id="4" name="ZoneTexte 1"/>
        <cdr:cNvSpPr txBox="1"/>
      </cdr:nvSpPr>
      <cdr:spPr>
        <a:xfrm xmlns:a="http://schemas.openxmlformats.org/drawingml/2006/main">
          <a:off x="4727069" y="781655"/>
          <a:ext cx="1290392" cy="21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="1">
              <a:latin typeface="Liberation Sans" panose="020B0604020202020204" pitchFamily="34" charset="0"/>
            </a:rPr>
            <a:t>17 885 €/hab</a:t>
          </a:r>
        </a:p>
      </cdr:txBody>
    </cdr:sp>
  </cdr:relSizeAnchor>
  <cdr:relSizeAnchor xmlns:cdr="http://schemas.openxmlformats.org/drawingml/2006/chartDrawing">
    <cdr:from>
      <cdr:x>0.00552</cdr:x>
      <cdr:y>0.84974</cdr:y>
    </cdr:from>
    <cdr:to>
      <cdr:x>0.89829</cdr:x>
      <cdr:y>1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51255" y="5153320"/>
          <a:ext cx="8289729" cy="911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0" i="0">
              <a:effectLst/>
              <a:latin typeface="Liberation Sans" panose="020B0604020202020204" pitchFamily="34" charset="0"/>
              <a:ea typeface="+mn-ea"/>
              <a:cs typeface="+mn-cs"/>
            </a:rPr>
            <a:t>Source : </a:t>
          </a:r>
          <a:r>
            <a:rPr lang="fr-FR" sz="1400" i="0">
              <a:effectLst/>
              <a:latin typeface="Liberation Sans" panose="020B0604020202020204" pitchFamily="34" charset="0"/>
              <a:ea typeface="+mn-ea"/>
              <a:cs typeface="+mn-cs"/>
            </a:rPr>
            <a:t>Insee, comptes nationaux (base 2014). Traitements : Sdes, 2019.</a:t>
          </a:r>
          <a:endParaRPr lang="fr-FR" sz="1400" i="0">
            <a:effectLst/>
            <a:latin typeface="Liberation Sans" panose="020B0604020202020204" pitchFamily="34" charset="0"/>
          </a:endParaRPr>
        </a:p>
        <a:p xmlns:a="http://schemas.openxmlformats.org/drawingml/2006/main">
          <a:r>
            <a:rPr lang="fr-FR" sz="1400" i="0">
              <a:effectLst/>
              <a:latin typeface="Liberation Sans" panose="020B0604020202020204" pitchFamily="34" charset="0"/>
              <a:ea typeface="+mn-ea"/>
              <a:cs typeface="+mn-cs"/>
            </a:rPr>
            <a:t>Note : consommation finale effective des ménages par fonction, en volume aux prix de l’année précédente chaînés.</a:t>
          </a:r>
        </a:p>
        <a:p xmlns:a="http://schemas.openxmlformats.org/drawingml/2006/main">
          <a:r>
            <a:rPr lang="fr-FR" sz="1400" b="0" i="0">
              <a:effectLst/>
              <a:latin typeface="Liberation Sans" panose="020B0604020202020204" pitchFamily="34" charset="0"/>
              <a:ea typeface="+mn-ea"/>
              <a:cs typeface="+mn-cs"/>
            </a:rPr>
            <a:t>Champ : France entière</a:t>
          </a:r>
        </a:p>
        <a:p xmlns:a="http://schemas.openxmlformats.org/drawingml/2006/main">
          <a:endParaRPr lang="fr-FR" sz="1000"/>
        </a:p>
      </cdr:txBody>
    </cdr:sp>
  </cdr:relSizeAnchor>
  <cdr:relSizeAnchor xmlns:cdr="http://schemas.openxmlformats.org/drawingml/2006/chartDrawing">
    <cdr:from>
      <cdr:x>0.2272</cdr:x>
      <cdr:y>0.31637</cdr:y>
    </cdr:from>
    <cdr:to>
      <cdr:x>0.30822</cdr:x>
      <cdr:y>0.61504</cdr:y>
    </cdr:to>
    <cdr:cxnSp macro="">
      <cdr:nvCxnSpPr>
        <cdr:cNvPr id="7" name="Connecteur droit avec flèche 6"/>
        <cdr:cNvCxnSpPr/>
      </cdr:nvCxnSpPr>
      <cdr:spPr>
        <a:xfrm xmlns:a="http://schemas.openxmlformats.org/drawingml/2006/main" flipV="1">
          <a:off x="2109610" y="1918671"/>
          <a:ext cx="752303" cy="1811307"/>
        </a:xfrm>
        <a:prstGeom xmlns:a="http://schemas.openxmlformats.org/drawingml/2006/main" prst="straightConnector1">
          <a:avLst/>
        </a:prstGeom>
        <a:ln xmlns:a="http://schemas.openxmlformats.org/drawingml/2006/main" w="28575">
          <a:solidFill>
            <a:sysClr val="windowText" lastClr="000000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0.43455</cdr:x>
      <cdr:y>0.17015</cdr:y>
    </cdr:from>
    <cdr:to>
      <cdr:x>0.51001</cdr:x>
      <cdr:y>0.31284</cdr:y>
    </cdr:to>
    <cdr:cxnSp macro="">
      <cdr:nvCxnSpPr>
        <cdr:cNvPr id="10" name="Connecteur droit avec flèche 9"/>
        <cdr:cNvCxnSpPr/>
      </cdr:nvCxnSpPr>
      <cdr:spPr>
        <a:xfrm xmlns:a="http://schemas.openxmlformats.org/drawingml/2006/main" flipV="1">
          <a:off x="4034994" y="1031879"/>
          <a:ext cx="700677" cy="865355"/>
        </a:xfrm>
        <a:prstGeom xmlns:a="http://schemas.openxmlformats.org/drawingml/2006/main" prst="straightConnector1">
          <a:avLst/>
        </a:prstGeom>
        <a:ln xmlns:a="http://schemas.openxmlformats.org/drawingml/2006/main" w="28575">
          <a:solidFill>
            <a:sysClr val="windowText" lastClr="000000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0.15012</cdr:x>
      <cdr:y>0.6312</cdr:y>
    </cdr:from>
    <cdr:to>
      <cdr:x>0.24848</cdr:x>
      <cdr:y>0.78094</cdr:y>
    </cdr:to>
    <cdr:sp macro="" textlink="">
      <cdr:nvSpPr>
        <cdr:cNvPr id="13" name="ZoneTexte 12"/>
        <cdr:cNvSpPr txBox="1"/>
      </cdr:nvSpPr>
      <cdr:spPr>
        <a:xfrm xmlns:a="http://schemas.openxmlformats.org/drawingml/2006/main">
          <a:off x="1395523" y="385430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0.18586</cdr:x>
      <cdr:y>0.44041</cdr:y>
    </cdr:from>
    <cdr:to>
      <cdr:x>0.27665</cdr:x>
      <cdr:y>0.50302</cdr:y>
    </cdr:to>
    <cdr:sp macro="" textlink="">
      <cdr:nvSpPr>
        <cdr:cNvPr id="14" name="ZoneTexte 13"/>
        <cdr:cNvSpPr txBox="1"/>
      </cdr:nvSpPr>
      <cdr:spPr>
        <a:xfrm xmlns:a="http://schemas.openxmlformats.org/drawingml/2006/main">
          <a:off x="1725784" y="2670928"/>
          <a:ext cx="843019" cy="3796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 b="1">
              <a:latin typeface="Liberation Sans" panose="020B0604020202020204" pitchFamily="34" charset="0"/>
            </a:rPr>
            <a:t>+137 %</a:t>
          </a:r>
        </a:p>
      </cdr:txBody>
    </cdr:sp>
  </cdr:relSizeAnchor>
  <cdr:relSizeAnchor xmlns:cdr="http://schemas.openxmlformats.org/drawingml/2006/chartDrawing">
    <cdr:from>
      <cdr:x>0.41055</cdr:x>
      <cdr:y>0.18264</cdr:y>
    </cdr:from>
    <cdr:to>
      <cdr:x>0.49154</cdr:x>
      <cdr:y>0.24048</cdr:y>
    </cdr:to>
    <cdr:sp macro="" textlink="">
      <cdr:nvSpPr>
        <cdr:cNvPr id="15" name="ZoneTexte 1"/>
        <cdr:cNvSpPr txBox="1"/>
      </cdr:nvSpPr>
      <cdr:spPr>
        <a:xfrm xmlns:a="http://schemas.openxmlformats.org/drawingml/2006/main">
          <a:off x="3812122" y="1107650"/>
          <a:ext cx="752022" cy="350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="1">
              <a:latin typeface="Liberation Sans" panose="020B0604020202020204" pitchFamily="34" charset="0"/>
            </a:rPr>
            <a:t>+26 %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42"/>
  <sheetViews>
    <sheetView tabSelected="1" workbookViewId="0">
      <selection activeCell="B19" sqref="B19"/>
    </sheetView>
  </sheetViews>
  <sheetFormatPr baseColWidth="10" defaultColWidth="11.44140625" defaultRowHeight="17.399999999999999" x14ac:dyDescent="0.3"/>
  <cols>
    <col min="1" max="1" width="55" style="8" customWidth="1"/>
    <col min="2" max="5" width="11" style="8" customWidth="1"/>
    <col min="6" max="7" width="15.44140625" style="8" bestFit="1" customWidth="1"/>
    <col min="8" max="8" width="6" style="8" customWidth="1"/>
    <col min="9" max="16384" width="11.44140625" style="8"/>
  </cols>
  <sheetData>
    <row r="1" spans="1:46" s="2" customFormat="1" x14ac:dyDescent="0.3">
      <c r="A1" s="1" t="s">
        <v>13</v>
      </c>
      <c r="C1" s="3"/>
      <c r="D1" s="3"/>
      <c r="E1" s="4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</row>
    <row r="2" spans="1:46" s="6" customFormat="1" ht="18" x14ac:dyDescent="0.35"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46" s="2" customFormat="1" x14ac:dyDescent="0.3">
      <c r="A3" s="8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46" s="2" customFormat="1" ht="34.799999999999997" x14ac:dyDescent="0.3">
      <c r="A4" s="9"/>
      <c r="B4" s="10">
        <v>1960</v>
      </c>
      <c r="C4" s="10">
        <v>1990</v>
      </c>
      <c r="D4" s="10">
        <v>2017</v>
      </c>
      <c r="E4" s="21" t="s">
        <v>14</v>
      </c>
      <c r="F4" s="22" t="s">
        <v>15</v>
      </c>
      <c r="G4" s="22" t="s">
        <v>16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46" s="19" customFormat="1" ht="34.799999999999997" x14ac:dyDescent="0.3">
      <c r="A5" s="15" t="s">
        <v>1</v>
      </c>
      <c r="B5" s="16">
        <v>1147.0416990974356</v>
      </c>
      <c r="C5" s="16">
        <v>3633.454893175182</v>
      </c>
      <c r="D5" s="16">
        <v>4684.9514560046755</v>
      </c>
      <c r="E5" s="20">
        <f>D5/D$15*100</f>
        <v>26.19452027397038</v>
      </c>
      <c r="F5" s="17">
        <f>(C5-B5)/B5</f>
        <v>2.1676746329572953</v>
      </c>
      <c r="G5" s="17">
        <f>(D5-C5)/C5</f>
        <v>0.28939304153866019</v>
      </c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</row>
    <row r="6" spans="1:46" s="2" customFormat="1" x14ac:dyDescent="0.3">
      <c r="A6" s="11" t="s">
        <v>2</v>
      </c>
      <c r="B6" s="12">
        <v>1744.9223186897766</v>
      </c>
      <c r="C6" s="12">
        <v>2945.5392585481291</v>
      </c>
      <c r="D6" s="12">
        <v>3005.5102238258551</v>
      </c>
      <c r="E6" s="13">
        <f t="shared" ref="E6:E15" si="0">D6/D$15*100</f>
        <v>16.804421397093989</v>
      </c>
      <c r="F6" s="14">
        <f t="shared" ref="F6:F15" si="1">(C6-B6)/B6</f>
        <v>0.68806326046644239</v>
      </c>
      <c r="G6" s="14">
        <f t="shared" ref="G6:G15" si="2">(D6-C6)/C6</f>
        <v>2.0359927338835061E-2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46" s="2" customFormat="1" x14ac:dyDescent="0.3">
      <c r="A7" s="11" t="s">
        <v>3</v>
      </c>
      <c r="B7" s="12">
        <v>1034.2295820654383</v>
      </c>
      <c r="C7" s="12">
        <v>1776.7293525679293</v>
      </c>
      <c r="D7" s="12">
        <v>2704.6041518948859</v>
      </c>
      <c r="E7" s="13">
        <f t="shared" si="0"/>
        <v>15.121994102857222</v>
      </c>
      <c r="F7" s="14">
        <f t="shared" si="1"/>
        <v>0.71792548132268674</v>
      </c>
      <c r="G7" s="14">
        <f t="shared" si="2"/>
        <v>0.52223755857125209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46" s="2" customFormat="1" x14ac:dyDescent="0.3">
      <c r="A8" s="11" t="s">
        <v>4</v>
      </c>
      <c r="B8" s="12">
        <v>661.83530963527664</v>
      </c>
      <c r="C8" s="12">
        <v>2422.3111878959526</v>
      </c>
      <c r="D8" s="12">
        <v>2461.853017012379</v>
      </c>
      <c r="E8" s="13">
        <f t="shared" si="0"/>
        <v>13.764722937099641</v>
      </c>
      <c r="F8" s="14">
        <f t="shared" si="1"/>
        <v>2.659990865750026</v>
      </c>
      <c r="G8" s="14">
        <f t="shared" si="2"/>
        <v>1.6324008787150488E-2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46" s="2" customFormat="1" x14ac:dyDescent="0.3">
      <c r="A9" s="11" t="s">
        <v>5</v>
      </c>
      <c r="B9" s="12">
        <v>509.05774417072615</v>
      </c>
      <c r="C9" s="12">
        <v>1420.153864375136</v>
      </c>
      <c r="D9" s="12">
        <v>2111.2954808128916</v>
      </c>
      <c r="E9" s="13">
        <f t="shared" si="0"/>
        <v>11.804684167135186</v>
      </c>
      <c r="F9" s="14">
        <f t="shared" si="1"/>
        <v>1.789769688483217</v>
      </c>
      <c r="G9" s="14">
        <f t="shared" si="2"/>
        <v>0.48666671532936756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46" s="2" customFormat="1" ht="34.799999999999997" x14ac:dyDescent="0.3">
      <c r="A10" s="15" t="s">
        <v>6</v>
      </c>
      <c r="B10" s="12">
        <v>294.95847083623846</v>
      </c>
      <c r="C10" s="12">
        <v>767.5380580943289</v>
      </c>
      <c r="D10" s="12">
        <v>888.20017865868863</v>
      </c>
      <c r="E10" s="13">
        <f t="shared" si="0"/>
        <v>4.9661085724590093</v>
      </c>
      <c r="F10" s="14">
        <f t="shared" si="1"/>
        <v>1.6021902538288775</v>
      </c>
      <c r="G10" s="14">
        <f t="shared" si="2"/>
        <v>0.15720669391162698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46" s="2" customFormat="1" x14ac:dyDescent="0.3">
      <c r="A11" s="11" t="s">
        <v>7</v>
      </c>
      <c r="B11" s="12">
        <v>71.903411336027744</v>
      </c>
      <c r="C11" s="12">
        <v>359.79644667951032</v>
      </c>
      <c r="D11" s="12">
        <v>769.73182976028465</v>
      </c>
      <c r="E11" s="13">
        <f t="shared" si="0"/>
        <v>4.3037278421174685</v>
      </c>
      <c r="F11" s="14">
        <f t="shared" si="1"/>
        <v>4.0038856292654303</v>
      </c>
      <c r="G11" s="14">
        <f t="shared" si="2"/>
        <v>1.1393536174800676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46" s="2" customFormat="1" x14ac:dyDescent="0.3">
      <c r="A12" s="11" t="s">
        <v>8</v>
      </c>
      <c r="B12" s="12">
        <v>499.38606346356283</v>
      </c>
      <c r="C12" s="12">
        <v>789.17622836630846</v>
      </c>
      <c r="D12" s="12">
        <v>682.72874356186492</v>
      </c>
      <c r="E12" s="13">
        <f t="shared" si="0"/>
        <v>3.8172758208480673</v>
      </c>
      <c r="F12" s="14">
        <f t="shared" si="1"/>
        <v>0.5802928557774818</v>
      </c>
      <c r="G12" s="14">
        <f t="shared" si="2"/>
        <v>-0.13488430210930566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46" s="2" customFormat="1" x14ac:dyDescent="0.3">
      <c r="A13" s="11" t="s">
        <v>9</v>
      </c>
      <c r="B13" s="12">
        <v>4.3437783302980542</v>
      </c>
      <c r="C13" s="12">
        <v>63.307238668137359</v>
      </c>
      <c r="D13" s="12">
        <v>494.58455671269695</v>
      </c>
      <c r="E13" s="13">
        <f t="shared" si="0"/>
        <v>2.7653232524743721</v>
      </c>
      <c r="F13" s="14">
        <f t="shared" si="1"/>
        <v>13.574233272118526</v>
      </c>
      <c r="G13" s="14">
        <f t="shared" si="2"/>
        <v>6.8124487360024784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46" s="2" customFormat="1" x14ac:dyDescent="0.3">
      <c r="A14" s="11" t="s">
        <v>10</v>
      </c>
      <c r="B14" s="12">
        <v>32.681175283813538</v>
      </c>
      <c r="C14" s="12">
        <v>60.463320818821153</v>
      </c>
      <c r="D14" s="12">
        <v>81.775162792141302</v>
      </c>
      <c r="E14" s="13">
        <f t="shared" si="0"/>
        <v>0.45722163394468174</v>
      </c>
      <c r="F14" s="14">
        <f t="shared" si="1"/>
        <v>0.85009628000641901</v>
      </c>
      <c r="G14" s="14">
        <f t="shared" si="2"/>
        <v>0.35247554525133118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46" s="2" customFormat="1" x14ac:dyDescent="0.3">
      <c r="A15" s="9"/>
      <c r="B15" s="12">
        <v>6000.3595529085942</v>
      </c>
      <c r="C15" s="12">
        <v>14238.469849189436</v>
      </c>
      <c r="D15" s="12">
        <v>17885.23480103636</v>
      </c>
      <c r="E15" s="13">
        <f t="shared" si="0"/>
        <v>100</v>
      </c>
      <c r="F15" s="14">
        <f t="shared" si="1"/>
        <v>1.3729361088515983</v>
      </c>
      <c r="G15" s="14">
        <f t="shared" si="2"/>
        <v>0.25612056565576297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46" s="2" customFormat="1" x14ac:dyDescent="0.3">
      <c r="A16" s="5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s="2" customFormat="1" x14ac:dyDescent="0.3">
      <c r="A17" s="23" t="s">
        <v>11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s="2" customFormat="1" x14ac:dyDescent="0.3">
      <c r="A18" s="24" t="s">
        <v>12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s="2" customFormat="1" x14ac:dyDescent="0.3"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s="2" customFormat="1" x14ac:dyDescent="0.3"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s="2" customFormat="1" x14ac:dyDescent="0.3"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s="2" customFormat="1" x14ac:dyDescent="0.3"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s="2" customFormat="1" x14ac:dyDescent="0.3"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s="2" customFormat="1" x14ac:dyDescent="0.3">
      <c r="A24" s="8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s="2" customFormat="1" x14ac:dyDescent="0.3">
      <c r="A25" s="8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s="2" customFormat="1" x14ac:dyDescent="0.3">
      <c r="A26" s="8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s="2" customFormat="1" x14ac:dyDescent="0.3">
      <c r="A27" s="8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s="2" customFormat="1" x14ac:dyDescent="0.3">
      <c r="A28" s="8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s="2" customFormat="1" x14ac:dyDescent="0.3">
      <c r="A29" s="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s="2" customFormat="1" x14ac:dyDescent="0.3">
      <c r="A30" s="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s="2" customFormat="1" x14ac:dyDescent="0.3">
      <c r="A31" s="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 s="2" customFormat="1" x14ac:dyDescent="0.3">
      <c r="A32" s="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s="2" customFormat="1" x14ac:dyDescent="0.3">
      <c r="A33" s="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s="2" customFormat="1" x14ac:dyDescent="0.3">
      <c r="A34" s="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s="2" customFormat="1" x14ac:dyDescent="0.3">
      <c r="A35" s="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s="2" customFormat="1" x14ac:dyDescent="0.3">
      <c r="A36" s="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s="2" customFormat="1" x14ac:dyDescent="0.3">
      <c r="A37" s="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s="2" customFormat="1" x14ac:dyDescent="0.3">
      <c r="A38" s="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s="2" customFormat="1" x14ac:dyDescent="0.3">
      <c r="A39" s="8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s="2" customFormat="1" x14ac:dyDescent="0.3">
      <c r="A40" s="8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s="2" customFormat="1" x14ac:dyDescent="0.3">
      <c r="A41" s="8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s="2" customFormat="1" x14ac:dyDescent="0.3">
      <c r="A42" s="8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s="2" customFormat="1" x14ac:dyDescent="0.3">
      <c r="A43" s="8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s="2" customFormat="1" x14ac:dyDescent="0.3">
      <c r="A44" s="8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s="2" customFormat="1" x14ac:dyDescent="0.3">
      <c r="A45" s="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s="2" customFormat="1" x14ac:dyDescent="0.3">
      <c r="A46" s="8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s="2" customFormat="1" x14ac:dyDescent="0.3">
      <c r="A47" s="8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s="2" customFormat="1" x14ac:dyDescent="0.3">
      <c r="A48" s="8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s="2" customFormat="1" x14ac:dyDescent="0.3">
      <c r="A49" s="8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s="2" customFormat="1" x14ac:dyDescent="0.3">
      <c r="A50" s="8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s="2" customFormat="1" x14ac:dyDescent="0.3">
      <c r="A51" s="8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s="2" customFormat="1" x14ac:dyDescent="0.3">
      <c r="A52" s="8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s="2" customFormat="1" x14ac:dyDescent="0.3">
      <c r="A53" s="8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s="2" customFormat="1" x14ac:dyDescent="0.3">
      <c r="A54" s="8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s="2" customFormat="1" x14ac:dyDescent="0.3">
      <c r="A55" s="8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s="2" customFormat="1" x14ac:dyDescent="0.3">
      <c r="A56" s="8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s="2" customFormat="1" x14ac:dyDescent="0.3">
      <c r="A57" s="8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s="2" customFormat="1" x14ac:dyDescent="0.3">
      <c r="A58" s="8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s="2" customFormat="1" x14ac:dyDescent="0.3">
      <c r="A59" s="8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s="2" customFormat="1" x14ac:dyDescent="0.3">
      <c r="A60" s="8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s="2" customFormat="1" x14ac:dyDescent="0.3">
      <c r="A61" s="8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s="2" customFormat="1" x14ac:dyDescent="0.3">
      <c r="A62" s="8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s="2" customFormat="1" x14ac:dyDescent="0.3">
      <c r="A63" s="8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s="2" customFormat="1" x14ac:dyDescent="0.3">
      <c r="A64" s="8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s="2" customFormat="1" x14ac:dyDescent="0.3">
      <c r="A65" s="8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s="2" customFormat="1" x14ac:dyDescent="0.3">
      <c r="A66" s="8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s="2" customFormat="1" x14ac:dyDescent="0.3">
      <c r="A67" s="8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s="2" customFormat="1" x14ac:dyDescent="0.3">
      <c r="A68" s="8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s="2" customFormat="1" x14ac:dyDescent="0.3">
      <c r="A69" s="8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s="2" customFormat="1" x14ac:dyDescent="0.3">
      <c r="A70" s="8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s="2" customFormat="1" x14ac:dyDescent="0.3">
      <c r="A71" s="8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s="2" customFormat="1" x14ac:dyDescent="0.3">
      <c r="A72" s="8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 s="2" customFormat="1" x14ac:dyDescent="0.3">
      <c r="A73" s="8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 s="2" customFormat="1" x14ac:dyDescent="0.3">
      <c r="A74" s="8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 s="2" customFormat="1" x14ac:dyDescent="0.3">
      <c r="A75" s="8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s="2" customFormat="1" x14ac:dyDescent="0.3">
      <c r="A76" s="8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 s="2" customFormat="1" x14ac:dyDescent="0.3">
      <c r="A77" s="8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 s="2" customFormat="1" x14ac:dyDescent="0.3">
      <c r="A78" s="8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s="2" customFormat="1" x14ac:dyDescent="0.3">
      <c r="A79" s="8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s="2" customFormat="1" x14ac:dyDescent="0.3">
      <c r="A80" s="8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s="2" customFormat="1" x14ac:dyDescent="0.3">
      <c r="A81" s="8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s="2" customFormat="1" x14ac:dyDescent="0.3">
      <c r="A82" s="8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s="2" customFormat="1" x14ac:dyDescent="0.3">
      <c r="A83" s="8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s="2" customFormat="1" x14ac:dyDescent="0.3">
      <c r="A84" s="8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 s="2" customFormat="1" x14ac:dyDescent="0.3">
      <c r="A85" s="8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 s="2" customFormat="1" x14ac:dyDescent="0.3">
      <c r="A86" s="8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25" s="2" customFormat="1" x14ac:dyDescent="0.3">
      <c r="A87" s="8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25" s="2" customFormat="1" x14ac:dyDescent="0.3">
      <c r="A88" s="8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 s="2" customFormat="1" x14ac:dyDescent="0.3">
      <c r="A89" s="8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25" s="2" customFormat="1" x14ac:dyDescent="0.3">
      <c r="A90" s="8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s="2" customFormat="1" x14ac:dyDescent="0.3">
      <c r="A91" s="8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s="2" customFormat="1" x14ac:dyDescent="0.3">
      <c r="A92" s="8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s="2" customFormat="1" x14ac:dyDescent="0.3">
      <c r="A93" s="8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s="2" customFormat="1" x14ac:dyDescent="0.3">
      <c r="A94" s="8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s="2" customFormat="1" x14ac:dyDescent="0.3">
      <c r="A95" s="8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25" s="2" customFormat="1" x14ac:dyDescent="0.3">
      <c r="A96" s="8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25" s="2" customFormat="1" x14ac:dyDescent="0.3">
      <c r="A97" s="8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25" s="2" customFormat="1" x14ac:dyDescent="0.3">
      <c r="A98" s="8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25" s="2" customFormat="1" x14ac:dyDescent="0.3">
      <c r="A99" s="8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25" s="2" customFormat="1" x14ac:dyDescent="0.3">
      <c r="A100" s="8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25" s="2" customFormat="1" x14ac:dyDescent="0.3">
      <c r="A101" s="8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25" s="2" customFormat="1" x14ac:dyDescent="0.3">
      <c r="A102" s="8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25" s="2" customFormat="1" x14ac:dyDescent="0.3">
      <c r="A103" s="8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25" s="2" customFormat="1" x14ac:dyDescent="0.3">
      <c r="A104" s="8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25" s="2" customFormat="1" x14ac:dyDescent="0.3">
      <c r="A105" s="8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25" s="2" customFormat="1" x14ac:dyDescent="0.3">
      <c r="A106" s="8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25" s="2" customFormat="1" x14ac:dyDescent="0.3">
      <c r="A107" s="8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25" s="2" customFormat="1" x14ac:dyDescent="0.3">
      <c r="A108" s="8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25" s="2" customFormat="1" x14ac:dyDescent="0.3">
      <c r="A109" s="8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25" s="2" customFormat="1" x14ac:dyDescent="0.3">
      <c r="A110" s="8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25" s="2" customFormat="1" x14ac:dyDescent="0.3">
      <c r="A111" s="8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25" s="2" customFormat="1" x14ac:dyDescent="0.3">
      <c r="A112" s="8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25" s="2" customFormat="1" x14ac:dyDescent="0.3">
      <c r="A113" s="8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25" s="2" customFormat="1" x14ac:dyDescent="0.3">
      <c r="A114" s="8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25" s="2" customFormat="1" x14ac:dyDescent="0.3">
      <c r="A115" s="8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25" s="2" customFormat="1" x14ac:dyDescent="0.3">
      <c r="A116" s="8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25" s="2" customFormat="1" x14ac:dyDescent="0.3">
      <c r="A117" s="8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25" s="2" customFormat="1" x14ac:dyDescent="0.3">
      <c r="A118" s="8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25" s="2" customFormat="1" x14ac:dyDescent="0.3">
      <c r="A119" s="8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25" s="2" customFormat="1" x14ac:dyDescent="0.3">
      <c r="A120" s="8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25" s="2" customFormat="1" x14ac:dyDescent="0.3">
      <c r="A121" s="8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25" s="2" customFormat="1" x14ac:dyDescent="0.3">
      <c r="A122" s="8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25" s="2" customFormat="1" x14ac:dyDescent="0.3">
      <c r="A123" s="8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25" s="2" customFormat="1" x14ac:dyDescent="0.3">
      <c r="A124" s="8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25" s="2" customFormat="1" x14ac:dyDescent="0.3">
      <c r="A125" s="8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25" s="2" customFormat="1" x14ac:dyDescent="0.3">
      <c r="A126" s="8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25" s="2" customFormat="1" x14ac:dyDescent="0.3">
      <c r="A127" s="8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25" s="2" customFormat="1" x14ac:dyDescent="0.3">
      <c r="A128" s="8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25" s="2" customFormat="1" x14ac:dyDescent="0.3">
      <c r="A129" s="8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25" s="2" customFormat="1" x14ac:dyDescent="0.3">
      <c r="A130" s="8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25" s="2" customFormat="1" x14ac:dyDescent="0.3">
      <c r="A131" s="8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25" s="2" customFormat="1" x14ac:dyDescent="0.3">
      <c r="A132" s="8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25" s="2" customFormat="1" x14ac:dyDescent="0.3">
      <c r="A133" s="8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25" s="2" customFormat="1" x14ac:dyDescent="0.3">
      <c r="A134" s="8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25" s="2" customFormat="1" x14ac:dyDescent="0.3">
      <c r="A135" s="8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25" s="2" customFormat="1" x14ac:dyDescent="0.3">
      <c r="A136" s="8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25" s="2" customFormat="1" x14ac:dyDescent="0.3">
      <c r="A137" s="8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25" s="2" customFormat="1" x14ac:dyDescent="0.3">
      <c r="A138" s="8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25" s="2" customFormat="1" x14ac:dyDescent="0.3">
      <c r="A139" s="8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25" s="2" customFormat="1" x14ac:dyDescent="0.3">
      <c r="A140" s="8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25" s="2" customFormat="1" x14ac:dyDescent="0.3">
      <c r="A141" s="8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25" s="2" customFormat="1" x14ac:dyDescent="0.3">
      <c r="A142" s="8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Magnier</dc:creator>
  <cp:lastModifiedBy>Baptiste LENAY</cp:lastModifiedBy>
  <dcterms:created xsi:type="dcterms:W3CDTF">2019-07-31T09:34:02Z</dcterms:created>
  <dcterms:modified xsi:type="dcterms:W3CDTF">2020-01-09T07:58:15Z</dcterms:modified>
</cp:coreProperties>
</file>