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250" windowHeight="12600" activeTab="1"/>
  </bookViews>
  <sheets>
    <sheet name="Données" sheetId="6" r:id="rId1"/>
    <sheet name="Graphique" sheetId="5" r:id="rId2"/>
    <sheet name="index" sheetId="7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37" i="6" l="1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I37" i="6"/>
  <c r="K36" i="6"/>
  <c r="J36" i="6"/>
  <c r="I36" i="6"/>
  <c r="K35" i="6"/>
  <c r="J35" i="6"/>
  <c r="I35" i="6"/>
  <c r="K34" i="6"/>
  <c r="J34" i="6"/>
  <c r="L34" i="6" s="1"/>
  <c r="I34" i="6"/>
  <c r="K33" i="6"/>
  <c r="J33" i="6"/>
  <c r="I33" i="6"/>
  <c r="K32" i="6"/>
  <c r="J32" i="6"/>
  <c r="I32" i="6"/>
  <c r="K31" i="6"/>
  <c r="J31" i="6"/>
  <c r="I31" i="6"/>
  <c r="K30" i="6"/>
  <c r="J30" i="6"/>
  <c r="I30" i="6"/>
  <c r="K29" i="6"/>
  <c r="J29" i="6"/>
  <c r="I29" i="6"/>
  <c r="K28" i="6"/>
  <c r="J28" i="6"/>
  <c r="I28" i="6"/>
  <c r="K27" i="6"/>
  <c r="J27" i="6"/>
  <c r="I27" i="6"/>
  <c r="K26" i="6"/>
  <c r="J26" i="6"/>
  <c r="L26" i="6" s="1"/>
  <c r="I26" i="6"/>
  <c r="K25" i="6"/>
  <c r="J25" i="6"/>
  <c r="I25" i="6"/>
  <c r="K24" i="6"/>
  <c r="J24" i="6"/>
  <c r="I24" i="6"/>
  <c r="K23" i="6"/>
  <c r="J23" i="6"/>
  <c r="I23" i="6"/>
  <c r="K22" i="6"/>
  <c r="J22" i="6"/>
  <c r="I22" i="6"/>
  <c r="K21" i="6"/>
  <c r="J21" i="6"/>
  <c r="I21" i="6"/>
  <c r="K20" i="6"/>
  <c r="J20" i="6"/>
  <c r="I20" i="6"/>
  <c r="L20" i="6" s="1"/>
  <c r="K19" i="6"/>
  <c r="J19" i="6"/>
  <c r="I19" i="6"/>
  <c r="K18" i="6"/>
  <c r="J18" i="6"/>
  <c r="I18" i="6"/>
  <c r="K17" i="6"/>
  <c r="J17" i="6"/>
  <c r="I17" i="6"/>
  <c r="K16" i="6"/>
  <c r="J16" i="6"/>
  <c r="I16" i="6"/>
  <c r="K15" i="6"/>
  <c r="J15" i="6"/>
  <c r="I15" i="6"/>
  <c r="K14" i="6"/>
  <c r="J14" i="6"/>
  <c r="I14" i="6"/>
  <c r="K13" i="6"/>
  <c r="J13" i="6"/>
  <c r="I13" i="6"/>
  <c r="K12" i="6"/>
  <c r="J12" i="6"/>
  <c r="I12" i="6"/>
  <c r="K11" i="6"/>
  <c r="J11" i="6"/>
  <c r="I11" i="6"/>
  <c r="K10" i="6"/>
  <c r="J10" i="6"/>
  <c r="L10" i="6" s="1"/>
  <c r="I10" i="6"/>
  <c r="K9" i="6"/>
  <c r="J9" i="6"/>
  <c r="I9" i="6"/>
  <c r="K8" i="6"/>
  <c r="J8" i="6"/>
  <c r="I8" i="6"/>
  <c r="K7" i="6"/>
  <c r="J7" i="6"/>
  <c r="I7" i="6"/>
  <c r="K6" i="6"/>
  <c r="J6" i="6"/>
  <c r="I6" i="6"/>
  <c r="K5" i="6"/>
  <c r="J5" i="6"/>
  <c r="I5" i="6"/>
  <c r="K4" i="6"/>
  <c r="J4" i="6"/>
  <c r="I4" i="6"/>
  <c r="K3" i="6"/>
  <c r="J3" i="6"/>
  <c r="I3" i="6"/>
  <c r="L11" i="6" l="1"/>
  <c r="L19" i="6"/>
  <c r="L22" i="6"/>
  <c r="L30" i="6"/>
  <c r="L9" i="6"/>
  <c r="L13" i="6"/>
  <c r="L21" i="6"/>
  <c r="L8" i="6"/>
  <c r="L16" i="6"/>
  <c r="L24" i="6"/>
  <c r="L15" i="6"/>
  <c r="L17" i="6"/>
  <c r="L28" i="6"/>
  <c r="L36" i="6"/>
  <c r="L23" i="6"/>
  <c r="L25" i="6"/>
  <c r="L31" i="6"/>
  <c r="L33" i="6"/>
  <c r="L3" i="6"/>
  <c r="L5" i="6"/>
  <c r="L18" i="6"/>
  <c r="L6" i="6"/>
  <c r="L32" i="6"/>
  <c r="L4" i="6"/>
  <c r="L27" i="6"/>
  <c r="L29" i="6"/>
  <c r="L35" i="6"/>
  <c r="L7" i="6"/>
  <c r="L12" i="6"/>
  <c r="L14" i="6"/>
</calcChain>
</file>

<file path=xl/sharedStrings.xml><?xml version="1.0" encoding="utf-8"?>
<sst xmlns="http://schemas.openxmlformats.org/spreadsheetml/2006/main" count="382" uniqueCount="202">
  <si>
    <t>Country</t>
  </si>
  <si>
    <t>Other Asia</t>
  </si>
  <si>
    <t>South America</t>
  </si>
  <si>
    <t>TR</t>
  </si>
  <si>
    <t>Turkey</t>
  </si>
  <si>
    <t>TUR</t>
  </si>
  <si>
    <t>ES</t>
  </si>
  <si>
    <t>Spain</t>
  </si>
  <si>
    <t>ESP</t>
  </si>
  <si>
    <t>PL</t>
  </si>
  <si>
    <t>Poland</t>
  </si>
  <si>
    <t>POL</t>
  </si>
  <si>
    <t>FR</t>
  </si>
  <si>
    <t>France</t>
  </si>
  <si>
    <t>FRA</t>
  </si>
  <si>
    <t>EU-28</t>
  </si>
  <si>
    <t>IT</t>
  </si>
  <si>
    <t>Italy</t>
  </si>
  <si>
    <t>ITA</t>
  </si>
  <si>
    <t>JP</t>
  </si>
  <si>
    <t>Japan</t>
  </si>
  <si>
    <t>JPN</t>
  </si>
  <si>
    <t>GB</t>
  </si>
  <si>
    <t>United Kingdom</t>
  </si>
  <si>
    <t>GBR</t>
  </si>
  <si>
    <t>DE</t>
  </si>
  <si>
    <t>Germany</t>
  </si>
  <si>
    <t>DEU</t>
  </si>
  <si>
    <t>OECD</t>
  </si>
  <si>
    <t>NL</t>
  </si>
  <si>
    <t>Netherlands</t>
  </si>
  <si>
    <t>NLD</t>
  </si>
  <si>
    <t>CH</t>
  </si>
  <si>
    <t>Switzerland</t>
  </si>
  <si>
    <t>CHE</t>
  </si>
  <si>
    <t>US</t>
  </si>
  <si>
    <t>United States</t>
  </si>
  <si>
    <t>USA</t>
  </si>
  <si>
    <t>AU</t>
  </si>
  <si>
    <t>Australia</t>
  </si>
  <si>
    <t>AUS</t>
  </si>
  <si>
    <t>IN</t>
  </si>
  <si>
    <t>India</t>
  </si>
  <si>
    <t>Region</t>
  </si>
  <si>
    <t>ID</t>
  </si>
  <si>
    <t>Indonesia</t>
  </si>
  <si>
    <t>non-OECD</t>
  </si>
  <si>
    <t>CN</t>
  </si>
  <si>
    <t>China</t>
  </si>
  <si>
    <t>CHN</t>
  </si>
  <si>
    <t>ZA</t>
  </si>
  <si>
    <t>South Africa</t>
  </si>
  <si>
    <t>ZAF</t>
  </si>
  <si>
    <t>TW</t>
  </si>
  <si>
    <t>Taiwan</t>
  </si>
  <si>
    <t>TWN</t>
  </si>
  <si>
    <t>RU</t>
  </si>
  <si>
    <t>Russia</t>
  </si>
  <si>
    <t>RUS</t>
  </si>
  <si>
    <t>KR</t>
  </si>
  <si>
    <t>South Korea</t>
  </si>
  <si>
    <t>KOR</t>
  </si>
  <si>
    <t>CA</t>
  </si>
  <si>
    <t>Canada</t>
  </si>
  <si>
    <t>CAN</t>
  </si>
  <si>
    <t>Global</t>
  </si>
  <si>
    <t>GR</t>
  </si>
  <si>
    <t>Greece</t>
  </si>
  <si>
    <t>NO</t>
  </si>
  <si>
    <t>Norway</t>
  </si>
  <si>
    <t>NOR</t>
  </si>
  <si>
    <t>IE</t>
  </si>
  <si>
    <t>Ireland</t>
  </si>
  <si>
    <t>SE</t>
  </si>
  <si>
    <t>Sweden</t>
  </si>
  <si>
    <t>SWE</t>
  </si>
  <si>
    <t>BR</t>
  </si>
  <si>
    <t>Brazil</t>
  </si>
  <si>
    <t>BRA</t>
  </si>
  <si>
    <t>RO</t>
  </si>
  <si>
    <t>Romania</t>
  </si>
  <si>
    <t>ROM</t>
  </si>
  <si>
    <t>WM</t>
  </si>
  <si>
    <t>RoW Middle East</t>
  </si>
  <si>
    <t>MX</t>
  </si>
  <si>
    <t>Mexico</t>
  </si>
  <si>
    <t>MEX</t>
  </si>
  <si>
    <t>Territoire intérieur versu empreinte terres de la demande finale intérieure</t>
  </si>
  <si>
    <t>Territoire intérieur</t>
  </si>
  <si>
    <t>Empreinte terres</t>
  </si>
  <si>
    <t>balance commerciale</t>
  </si>
  <si>
    <t>Land use</t>
  </si>
  <si>
    <t>ha/cap</t>
  </si>
  <si>
    <t>FI</t>
  </si>
  <si>
    <t>Finland</t>
  </si>
  <si>
    <t>FIN</t>
  </si>
  <si>
    <t>LU</t>
  </si>
  <si>
    <t>Luxembourg</t>
  </si>
  <si>
    <t>LUX</t>
  </si>
  <si>
    <t>AT</t>
  </si>
  <si>
    <t>Austria</t>
  </si>
  <si>
    <t>AUT</t>
  </si>
  <si>
    <t>LV</t>
  </si>
  <si>
    <t>Latvia</t>
  </si>
  <si>
    <t>LVA</t>
  </si>
  <si>
    <t>WF</t>
  </si>
  <si>
    <t>RoW Africa</t>
  </si>
  <si>
    <t>WWF</t>
  </si>
  <si>
    <t>EE</t>
  </si>
  <si>
    <t>Estonia</t>
  </si>
  <si>
    <t>EST</t>
  </si>
  <si>
    <t>BG</t>
  </si>
  <si>
    <t>Bulgaria</t>
  </si>
  <si>
    <t>BGR</t>
  </si>
  <si>
    <t>Autriche</t>
  </si>
  <si>
    <t>BE</t>
  </si>
  <si>
    <t>Belgium</t>
  </si>
  <si>
    <t>Belgique</t>
  </si>
  <si>
    <t>Bulgarie</t>
  </si>
  <si>
    <t>CY</t>
  </si>
  <si>
    <t>Cyprus</t>
  </si>
  <si>
    <t>Chypre</t>
  </si>
  <si>
    <t>CZ</t>
  </si>
  <si>
    <t>Czech Republic</t>
  </si>
  <si>
    <t>République Tchèque</t>
  </si>
  <si>
    <t>Allemagne</t>
  </si>
  <si>
    <t>DK</t>
  </si>
  <si>
    <t>Denmark</t>
  </si>
  <si>
    <t>Danemark</t>
  </si>
  <si>
    <t>Estonie</t>
  </si>
  <si>
    <t>Espagne</t>
  </si>
  <si>
    <t>Finlande</t>
  </si>
  <si>
    <t>Grèce</t>
  </si>
  <si>
    <t>HR</t>
  </si>
  <si>
    <t>Croatia</t>
  </si>
  <si>
    <t>Croatie</t>
  </si>
  <si>
    <t>HU</t>
  </si>
  <si>
    <t>Hungary</t>
  </si>
  <si>
    <t>Hongrie</t>
  </si>
  <si>
    <t>Irlande</t>
  </si>
  <si>
    <t>Italie</t>
  </si>
  <si>
    <t>LT</t>
  </si>
  <si>
    <t>Lithuania</t>
  </si>
  <si>
    <t>Lituanie</t>
  </si>
  <si>
    <t>Lettonie</t>
  </si>
  <si>
    <t>MT</t>
  </si>
  <si>
    <t>Malta</t>
  </si>
  <si>
    <t>Malte</t>
  </si>
  <si>
    <t>Pays-Bas</t>
  </si>
  <si>
    <t>Pologne</t>
  </si>
  <si>
    <t>PT</t>
  </si>
  <si>
    <t>Portugal</t>
  </si>
  <si>
    <t>Roumanie</t>
  </si>
  <si>
    <t>Suède</t>
  </si>
  <si>
    <t>SI</t>
  </si>
  <si>
    <t>Slovenia</t>
  </si>
  <si>
    <t>Slovénie</t>
  </si>
  <si>
    <t>SK</t>
  </si>
  <si>
    <t>Slovakia</t>
  </si>
  <si>
    <t>Slovaquie</t>
  </si>
  <si>
    <t>Royaume Uni</t>
  </si>
  <si>
    <t>Japon</t>
  </si>
  <si>
    <t>Chine</t>
  </si>
  <si>
    <t>Corée du sud</t>
  </si>
  <si>
    <t>Brésil</t>
  </si>
  <si>
    <t>Inde</t>
  </si>
  <si>
    <t>Mexique</t>
  </si>
  <si>
    <t>Russie</t>
  </si>
  <si>
    <t>Australie</t>
  </si>
  <si>
    <t>Suisse</t>
  </si>
  <si>
    <t>Turquie</t>
  </si>
  <si>
    <t>Taïwan</t>
  </si>
  <si>
    <t>Norvège</t>
  </si>
  <si>
    <t>Indonésie</t>
  </si>
  <si>
    <t>Afrique du sud</t>
  </si>
  <si>
    <t>WA</t>
  </si>
  <si>
    <t>RoW Asia and Pacific</t>
  </si>
  <si>
    <t>Reste du monde Asie pacifique</t>
  </si>
  <si>
    <t>WL</t>
  </si>
  <si>
    <t>RoW America</t>
  </si>
  <si>
    <t>Reste du monde Amériques</t>
  </si>
  <si>
    <t>WE</t>
  </si>
  <si>
    <t>RoW Europe</t>
  </si>
  <si>
    <t>Reste du monde Europe</t>
  </si>
  <si>
    <t>Afrique hors Afrique du sud</t>
  </si>
  <si>
    <t>Reste du monde moyen orient</t>
  </si>
  <si>
    <t>Europe</t>
  </si>
  <si>
    <t>North America</t>
  </si>
  <si>
    <t>Amérique du nord</t>
  </si>
  <si>
    <t>Amérique du sud</t>
  </si>
  <si>
    <t>Asie hors Chine</t>
  </si>
  <si>
    <t>Africa &amp; Middle East</t>
  </si>
  <si>
    <t>Afrique &amp; Moyen Orient</t>
  </si>
  <si>
    <t>OCDE</t>
  </si>
  <si>
    <t>hors-OCDE</t>
  </si>
  <si>
    <t>Monde</t>
  </si>
  <si>
    <t>Union européenne (28)</t>
  </si>
  <si>
    <t xml:space="preserve">Wood, R., K. Stadler, M. Simas, T. Bulavskaya, S. Giljum, S. Lutter, and A. Tukker. 2018. Growth in environmental footprints and environmental impacts embodied in trade: Resource efficiency indicators from EXIOBASE3. Journal of Industrial Ecology. </t>
  </si>
  <si>
    <t>Traitement :</t>
  </si>
  <si>
    <t>SDES 2019</t>
  </si>
  <si>
    <t xml:space="preserve">Source : </t>
  </si>
  <si>
    <t>https://onlinelibrary.wiley.com/doi/full/10.1111/jiec.12735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</si>
</sst>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Liberation Sans"/>
      <family val="2"/>
    </font>
    <font>
      <sz val="12"/>
      <color theme="3" tint="0.39997558519241921"/>
      <name val="Liberation Sans"/>
      <family val="2"/>
    </font>
    <font>
      <sz val="12"/>
      <name val="Liberation Sans"/>
      <family val="2"/>
    </font>
    <font>
      <u/>
      <sz val="12"/>
      <color theme="10"/>
      <name val="Liberatio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" fontId="5" fillId="0" borderId="0" xfId="0" applyNumberFormat="1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1" fontId="5" fillId="2" borderId="0" xfId="0" applyNumberFormat="1" applyFont="1" applyFill="1"/>
    <xf numFmtId="0" fontId="6" fillId="0" borderId="0" xfId="2" applyFont="1"/>
  </cellXfs>
  <cellStyles count="3">
    <cellStyle name="Lien hypertexte" xfId="2" builtinId="8"/>
    <cellStyle name="Millier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852916355828599E-2"/>
          <c:y val="6.4625650369444079E-2"/>
          <c:w val="0.94141019276352855"/>
          <c:h val="0.60576065300292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Données!$I$2</c:f>
              <c:strCache>
                <c:ptCount val="1"/>
                <c:pt idx="0">
                  <c:v>Territoire intérieur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Données!$H$3:$H$37</c:f>
              <c:strCache>
                <c:ptCount val="35"/>
                <c:pt idx="0">
                  <c:v>Finlande</c:v>
                </c:pt>
                <c:pt idx="1">
                  <c:v>Norvège</c:v>
                </c:pt>
                <c:pt idx="2">
                  <c:v>Suède</c:v>
                </c:pt>
                <c:pt idx="3">
                  <c:v>Luxembourg</c:v>
                </c:pt>
                <c:pt idx="4">
                  <c:v>USA</c:v>
                </c:pt>
                <c:pt idx="5">
                  <c:v>OCDE</c:v>
                </c:pt>
                <c:pt idx="6">
                  <c:v>Suisse</c:v>
                </c:pt>
                <c:pt idx="7">
                  <c:v>Pays-Bas</c:v>
                </c:pt>
                <c:pt idx="8">
                  <c:v>Autriche</c:v>
                </c:pt>
                <c:pt idx="9">
                  <c:v>Taïwan</c:v>
                </c:pt>
                <c:pt idx="10">
                  <c:v>Mexique</c:v>
                </c:pt>
                <c:pt idx="11">
                  <c:v>France</c:v>
                </c:pt>
                <c:pt idx="12">
                  <c:v>Espagne</c:v>
                </c:pt>
                <c:pt idx="13">
                  <c:v>Union européenne (28)</c:v>
                </c:pt>
                <c:pt idx="14">
                  <c:v>Turquie</c:v>
                </c:pt>
                <c:pt idx="15">
                  <c:v>Corée du sud</c:v>
                </c:pt>
                <c:pt idx="16">
                  <c:v>Italie</c:v>
                </c:pt>
                <c:pt idx="17">
                  <c:v>Japon</c:v>
                </c:pt>
                <c:pt idx="18">
                  <c:v>Allemagne</c:v>
                </c:pt>
                <c:pt idx="19">
                  <c:v>Royaume Uni</c:v>
                </c:pt>
                <c:pt idx="20">
                  <c:v>Asie hors Chine</c:v>
                </c:pt>
                <c:pt idx="21">
                  <c:v>Pologne</c:v>
                </c:pt>
                <c:pt idx="22">
                  <c:v>Chine</c:v>
                </c:pt>
                <c:pt idx="23">
                  <c:v>Canada</c:v>
                </c:pt>
                <c:pt idx="24">
                  <c:v>Australie</c:v>
                </c:pt>
                <c:pt idx="25">
                  <c:v>Russie</c:v>
                </c:pt>
                <c:pt idx="26">
                  <c:v>Brésil</c:v>
                </c:pt>
                <c:pt idx="27">
                  <c:v>Amérique du sud</c:v>
                </c:pt>
                <c:pt idx="28">
                  <c:v>Lettonie</c:v>
                </c:pt>
                <c:pt idx="29">
                  <c:v>Afrique du sud</c:v>
                </c:pt>
                <c:pt idx="30">
                  <c:v>Afrique hors Afrique du sud</c:v>
                </c:pt>
                <c:pt idx="31">
                  <c:v>Estonie</c:v>
                </c:pt>
                <c:pt idx="32">
                  <c:v>Roumanie</c:v>
                </c:pt>
                <c:pt idx="33">
                  <c:v>Bulgarie</c:v>
                </c:pt>
                <c:pt idx="34">
                  <c:v>Monde</c:v>
                </c:pt>
              </c:strCache>
            </c:strRef>
          </c:cat>
          <c:val>
            <c:numRef>
              <c:f>Données!$I$3:$I$37</c:f>
              <c:numCache>
                <c:formatCode>General</c:formatCode>
                <c:ptCount val="35"/>
                <c:pt idx="0">
                  <c:v>5.689127650681054</c:v>
                </c:pt>
                <c:pt idx="1">
                  <c:v>5.7897802564442644</c:v>
                </c:pt>
                <c:pt idx="2">
                  <c:v>4.3902594855765349</c:v>
                </c:pt>
                <c:pt idx="3">
                  <c:v>0.47066233823592823</c:v>
                </c:pt>
                <c:pt idx="4">
                  <c:v>2.7128342897754876</c:v>
                </c:pt>
                <c:pt idx="5">
                  <c:v>2.150968917248691</c:v>
                </c:pt>
                <c:pt idx="6">
                  <c:v>0.50497407966098451</c:v>
                </c:pt>
                <c:pt idx="7">
                  <c:v>0.21261392348254685</c:v>
                </c:pt>
                <c:pt idx="8">
                  <c:v>0.99187392501251714</c:v>
                </c:pt>
                <c:pt idx="9">
                  <c:v>0.15043172432506893</c:v>
                </c:pt>
                <c:pt idx="10">
                  <c:v>1.5548196395054916</c:v>
                </c:pt>
                <c:pt idx="11">
                  <c:v>0.8373171833860108</c:v>
                </c:pt>
                <c:pt idx="12">
                  <c:v>1.0776633876774846</c:v>
                </c:pt>
                <c:pt idx="13">
                  <c:v>0.84845862813602191</c:v>
                </c:pt>
                <c:pt idx="14">
                  <c:v>1.0611920164904567</c:v>
                </c:pt>
                <c:pt idx="15">
                  <c:v>0.2241430231431048</c:v>
                </c:pt>
                <c:pt idx="16">
                  <c:v>0.50121808671398227</c:v>
                </c:pt>
                <c:pt idx="17">
                  <c:v>0.30718376587841861</c:v>
                </c:pt>
                <c:pt idx="18">
                  <c:v>0.43584156588032213</c:v>
                </c:pt>
                <c:pt idx="19">
                  <c:v>0.38979290250044629</c:v>
                </c:pt>
                <c:pt idx="20">
                  <c:v>0.91632212586616646</c:v>
                </c:pt>
                <c:pt idx="21">
                  <c:v>0.80472615491512101</c:v>
                </c:pt>
                <c:pt idx="22">
                  <c:v>0.5836875196459459</c:v>
                </c:pt>
                <c:pt idx="23">
                  <c:v>16.780553392182505</c:v>
                </c:pt>
                <c:pt idx="24">
                  <c:v>21.374239050857021</c:v>
                </c:pt>
                <c:pt idx="25">
                  <c:v>9.6592442063636934</c:v>
                </c:pt>
                <c:pt idx="26">
                  <c:v>3.8052044717126239</c:v>
                </c:pt>
                <c:pt idx="27">
                  <c:v>3.4259075292359644</c:v>
                </c:pt>
                <c:pt idx="28">
                  <c:v>3.1200888832993332</c:v>
                </c:pt>
                <c:pt idx="29">
                  <c:v>2.1261562722642835</c:v>
                </c:pt>
                <c:pt idx="30">
                  <c:v>2.0396285479371308</c:v>
                </c:pt>
                <c:pt idx="31">
                  <c:v>3.2117572655257569</c:v>
                </c:pt>
                <c:pt idx="32">
                  <c:v>1.1729610907035439</c:v>
                </c:pt>
                <c:pt idx="33">
                  <c:v>1.5070018501258542</c:v>
                </c:pt>
                <c:pt idx="34">
                  <c:v>1.47401986528012</c:v>
                </c:pt>
              </c:numCache>
            </c:numRef>
          </c:val>
        </c:ser>
        <c:ser>
          <c:idx val="1"/>
          <c:order val="1"/>
          <c:tx>
            <c:strRef>
              <c:f>Données!$J$2</c:f>
              <c:strCache>
                <c:ptCount val="1"/>
                <c:pt idx="0">
                  <c:v>Empreinte terres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cat>
            <c:strRef>
              <c:f>Données!$H$3:$H$37</c:f>
              <c:strCache>
                <c:ptCount val="35"/>
                <c:pt idx="0">
                  <c:v>Finlande</c:v>
                </c:pt>
                <c:pt idx="1">
                  <c:v>Norvège</c:v>
                </c:pt>
                <c:pt idx="2">
                  <c:v>Suède</c:v>
                </c:pt>
                <c:pt idx="3">
                  <c:v>Luxembourg</c:v>
                </c:pt>
                <c:pt idx="4">
                  <c:v>USA</c:v>
                </c:pt>
                <c:pt idx="5">
                  <c:v>OCDE</c:v>
                </c:pt>
                <c:pt idx="6">
                  <c:v>Suisse</c:v>
                </c:pt>
                <c:pt idx="7">
                  <c:v>Pays-Bas</c:v>
                </c:pt>
                <c:pt idx="8">
                  <c:v>Autriche</c:v>
                </c:pt>
                <c:pt idx="9">
                  <c:v>Taïwan</c:v>
                </c:pt>
                <c:pt idx="10">
                  <c:v>Mexique</c:v>
                </c:pt>
                <c:pt idx="11">
                  <c:v>France</c:v>
                </c:pt>
                <c:pt idx="12">
                  <c:v>Espagne</c:v>
                </c:pt>
                <c:pt idx="13">
                  <c:v>Union européenne (28)</c:v>
                </c:pt>
                <c:pt idx="14">
                  <c:v>Turquie</c:v>
                </c:pt>
                <c:pt idx="15">
                  <c:v>Corée du sud</c:v>
                </c:pt>
                <c:pt idx="16">
                  <c:v>Italie</c:v>
                </c:pt>
                <c:pt idx="17">
                  <c:v>Japon</c:v>
                </c:pt>
                <c:pt idx="18">
                  <c:v>Allemagne</c:v>
                </c:pt>
                <c:pt idx="19">
                  <c:v>Royaume Uni</c:v>
                </c:pt>
                <c:pt idx="20">
                  <c:v>Asie hors Chine</c:v>
                </c:pt>
                <c:pt idx="21">
                  <c:v>Pologne</c:v>
                </c:pt>
                <c:pt idx="22">
                  <c:v>Chine</c:v>
                </c:pt>
                <c:pt idx="23">
                  <c:v>Canada</c:v>
                </c:pt>
                <c:pt idx="24">
                  <c:v>Australie</c:v>
                </c:pt>
                <c:pt idx="25">
                  <c:v>Russie</c:v>
                </c:pt>
                <c:pt idx="26">
                  <c:v>Brésil</c:v>
                </c:pt>
                <c:pt idx="27">
                  <c:v>Amérique du sud</c:v>
                </c:pt>
                <c:pt idx="28">
                  <c:v>Lettonie</c:v>
                </c:pt>
                <c:pt idx="29">
                  <c:v>Afrique du sud</c:v>
                </c:pt>
                <c:pt idx="30">
                  <c:v>Afrique hors Afrique du sud</c:v>
                </c:pt>
                <c:pt idx="31">
                  <c:v>Estonie</c:v>
                </c:pt>
                <c:pt idx="32">
                  <c:v>Roumanie</c:v>
                </c:pt>
                <c:pt idx="33">
                  <c:v>Bulgarie</c:v>
                </c:pt>
                <c:pt idx="34">
                  <c:v>Monde</c:v>
                </c:pt>
              </c:strCache>
            </c:strRef>
          </c:cat>
          <c:val>
            <c:numRef>
              <c:f>Données!$J$3:$J$37</c:f>
              <c:numCache>
                <c:formatCode>General</c:formatCode>
                <c:ptCount val="35"/>
                <c:pt idx="0">
                  <c:v>7.2389041888756074</c:v>
                </c:pt>
                <c:pt idx="1">
                  <c:v>6.7224976215586967</c:v>
                </c:pt>
                <c:pt idx="2">
                  <c:v>4.4207244954084253</c:v>
                </c:pt>
                <c:pt idx="3">
                  <c:v>4.3798005277296879</c:v>
                </c:pt>
                <c:pt idx="4">
                  <c:v>3.0270891106843529</c:v>
                </c:pt>
                <c:pt idx="5">
                  <c:v>2.4834290540949753</c:v>
                </c:pt>
                <c:pt idx="6">
                  <c:v>1.7906168392420465</c:v>
                </c:pt>
                <c:pt idx="7">
                  <c:v>1.7464853496447008</c:v>
                </c:pt>
                <c:pt idx="8">
                  <c:v>1.6754893622479683</c:v>
                </c:pt>
                <c:pt idx="9">
                  <c:v>1.6195556563440683</c:v>
                </c:pt>
                <c:pt idx="10">
                  <c:v>1.6148397293570798</c:v>
                </c:pt>
                <c:pt idx="11">
                  <c:v>1.584603407425069</c:v>
                </c:pt>
                <c:pt idx="12">
                  <c:v>1.5139722506606241</c:v>
                </c:pt>
                <c:pt idx="13">
                  <c:v>1.4836545454057606</c:v>
                </c:pt>
                <c:pt idx="14">
                  <c:v>1.4400369327965694</c:v>
                </c:pt>
                <c:pt idx="15">
                  <c:v>1.3905809693186746</c:v>
                </c:pt>
                <c:pt idx="16">
                  <c:v>1.3485128595573845</c:v>
                </c:pt>
                <c:pt idx="17">
                  <c:v>1.2927535337764469</c:v>
                </c:pt>
                <c:pt idx="18">
                  <c:v>1.2803616498896937</c:v>
                </c:pt>
                <c:pt idx="19">
                  <c:v>1.2229459811860235</c:v>
                </c:pt>
                <c:pt idx="20">
                  <c:v>0.94589289597040715</c:v>
                </c:pt>
                <c:pt idx="21">
                  <c:v>0.92875117467816837</c:v>
                </c:pt>
                <c:pt idx="22">
                  <c:v>0.79677855862646529</c:v>
                </c:pt>
                <c:pt idx="23">
                  <c:v>14.119346217910394</c:v>
                </c:pt>
                <c:pt idx="24">
                  <c:v>14.052563638432245</c:v>
                </c:pt>
                <c:pt idx="25">
                  <c:v>8.2410265663410485</c:v>
                </c:pt>
                <c:pt idx="26">
                  <c:v>3.5620262391554878</c:v>
                </c:pt>
                <c:pt idx="27">
                  <c:v>3.0192862600424144</c:v>
                </c:pt>
                <c:pt idx="28">
                  <c:v>1.9571385251963807</c:v>
                </c:pt>
                <c:pt idx="29">
                  <c:v>1.9554826879244314</c:v>
                </c:pt>
                <c:pt idx="30">
                  <c:v>1.7381031615418028</c:v>
                </c:pt>
                <c:pt idx="31">
                  <c:v>1.7008581283976087</c:v>
                </c:pt>
                <c:pt idx="32">
                  <c:v>1.1487651021377898</c:v>
                </c:pt>
                <c:pt idx="33">
                  <c:v>1.1236827356935832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114752"/>
        <c:axId val="140297920"/>
      </c:barChart>
      <c:catAx>
        <c:axId val="2231147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1200">
                <a:latin typeface="Liberation Sans" panose="020B0604020202020204" pitchFamily="34" charset="0"/>
              </a:defRPr>
            </a:pPr>
            <a:endParaRPr lang="fr-FR"/>
          </a:p>
        </c:txPr>
        <c:crossAx val="140297920"/>
        <c:crosses val="autoZero"/>
        <c:auto val="1"/>
        <c:lblAlgn val="ctr"/>
        <c:lblOffset val="100"/>
        <c:noMultiLvlLbl val="0"/>
      </c:catAx>
      <c:valAx>
        <c:axId val="14029792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>
                  <a:defRPr sz="1400" b="0"/>
                </a:pPr>
                <a:r>
                  <a:rPr lang="fr-FR" sz="1400" b="0">
                    <a:latin typeface="Liberation Sans" panose="020B0604020202020204" pitchFamily="34" charset="0"/>
                  </a:rPr>
                  <a:t>Hectare par habitant</a:t>
                </a:r>
              </a:p>
            </c:rich>
          </c:tx>
          <c:layout>
            <c:manualLayout>
              <c:xMode val="edge"/>
              <c:yMode val="edge"/>
              <c:x val="1.0562918555674667E-2"/>
              <c:y val="7.6640054422151948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Liberation Sans" panose="020B0604020202020204" pitchFamily="34" charset="0"/>
              </a:defRPr>
            </a:pPr>
            <a:endParaRPr lang="fr-FR"/>
          </a:p>
        </c:txPr>
        <c:crossAx val="223114752"/>
        <c:crosses val="autoZero"/>
        <c:crossBetween val="between"/>
      </c:valAx>
      <c:spPr>
        <a:ln>
          <a:prstDash val="dash"/>
        </a:ln>
      </c:spPr>
    </c:plotArea>
    <c:legend>
      <c:legendPos val="b"/>
      <c:layout>
        <c:manualLayout>
          <c:xMode val="edge"/>
          <c:yMode val="edge"/>
          <c:x val="0.4354899332033883"/>
          <c:y val="0.94041625049084587"/>
          <c:w val="0.39663651698620739"/>
          <c:h val="4.4940729535350131E-2"/>
        </c:manualLayout>
      </c:layout>
      <c:overlay val="0"/>
      <c:txPr>
        <a:bodyPr/>
        <a:lstStyle/>
        <a:p>
          <a:pPr>
            <a:defRPr sz="14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-0.249977111117893"/>
  </sheetPr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0.0428</cdr:x>
      <cdr:y>0.13335</cdr:y>
    </cdr:from>
    <cdr:to>
      <cdr:x>0.64257</cdr:x>
      <cdr:y>0.18836</cdr:y>
    </cdr:to>
    <cdr:sp macro="" textlink="">
      <cdr:nvSpPr>
        <cdr:cNvPr id="2" name="Accolade fermante 1"/>
        <cdr:cNvSpPr/>
      </cdr:nvSpPr>
      <cdr:spPr>
        <a:xfrm xmlns:a="http://schemas.openxmlformats.org/drawingml/2006/main" rot="16200000">
          <a:off x="3020453" y="-1812767"/>
          <a:ext cx="333974" cy="5578682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0.11865</cdr:x>
      <cdr:y>0.05911</cdr:y>
    </cdr:from>
    <cdr:to>
      <cdr:x>0.65717</cdr:x>
      <cdr:y>0.13046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3023" y="360917"/>
          <a:ext cx="5006138" cy="4356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latin typeface="Liberation Sans" panose="020B0604020202020204" pitchFamily="34" charset="0"/>
            </a:rPr>
            <a:t>Pays/régions dont l'empreinte terres </a:t>
          </a:r>
        </a:p>
        <a:p xmlns:a="http://schemas.openxmlformats.org/drawingml/2006/main">
          <a:pPr algn="ctr"/>
          <a:r>
            <a:rPr lang="fr-FR" sz="1400">
              <a:latin typeface="Liberation Sans" panose="020B0604020202020204" pitchFamily="34" charset="0"/>
            </a:rPr>
            <a:t>est supérieure au</a:t>
          </a:r>
          <a:r>
            <a:rPr lang="fr-FR" sz="1400" baseline="0">
              <a:latin typeface="Liberation Sans" panose="020B0604020202020204" pitchFamily="34" charset="0"/>
            </a:rPr>
            <a:t> territoire national</a:t>
          </a:r>
          <a:endParaRPr lang="fr-FR" sz="1400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0.65439</cdr:x>
      <cdr:y>0.13608</cdr:y>
    </cdr:from>
    <cdr:to>
      <cdr:x>0.94589</cdr:x>
      <cdr:y>0.1911</cdr:y>
    </cdr:to>
    <cdr:sp macro="" textlink="">
      <cdr:nvSpPr>
        <cdr:cNvPr id="4" name="Accolade fermante 3"/>
        <cdr:cNvSpPr/>
      </cdr:nvSpPr>
      <cdr:spPr>
        <a:xfrm xmlns:a="http://schemas.openxmlformats.org/drawingml/2006/main" rot="16200000">
          <a:off x="7275377" y="-362505"/>
          <a:ext cx="334034" cy="2711349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0.65449</cdr:x>
      <cdr:y>0.06409</cdr:y>
    </cdr:from>
    <cdr:to>
      <cdr:x>1</cdr:x>
      <cdr:y>0.13543</cdr:y>
    </cdr:to>
    <cdr:sp macro="" textlink="">
      <cdr:nvSpPr>
        <cdr:cNvPr id="5" name="ZoneTexte 2"/>
        <cdr:cNvSpPr txBox="1"/>
      </cdr:nvSpPr>
      <cdr:spPr>
        <a:xfrm xmlns:a="http://schemas.openxmlformats.org/drawingml/2006/main">
          <a:off x="6087653" y="389100"/>
          <a:ext cx="3213717" cy="4331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latin typeface="Liberation Sans" panose="020B0604020202020204" pitchFamily="34" charset="0"/>
            </a:rPr>
            <a:t>Pays/régions dont l'empreinte terres </a:t>
          </a:r>
        </a:p>
        <a:p xmlns:a="http://schemas.openxmlformats.org/drawingml/2006/main">
          <a:pPr algn="ctr"/>
          <a:r>
            <a:rPr lang="fr-FR" sz="1400">
              <a:latin typeface="Liberation Sans" panose="020B0604020202020204" pitchFamily="34" charset="0"/>
            </a:rPr>
            <a:t>est inférieure</a:t>
          </a:r>
          <a:r>
            <a:rPr lang="fr-FR" sz="1400" baseline="0">
              <a:latin typeface="Liberation Sans" panose="020B0604020202020204" pitchFamily="34" charset="0"/>
            </a:rPr>
            <a:t> au territoire national</a:t>
          </a:r>
          <a:endParaRPr lang="fr-FR" sz="1400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0.22618</cdr:x>
      <cdr:y>0.00546</cdr:y>
    </cdr:from>
    <cdr:to>
      <cdr:x>0.93824</cdr:x>
      <cdr:y>0.05866</cdr:y>
    </cdr:to>
    <cdr:sp macro="" textlink="">
      <cdr:nvSpPr>
        <cdr:cNvPr id="6" name="ZoneTexte 5"/>
        <cdr:cNvSpPr txBox="1"/>
      </cdr:nvSpPr>
      <cdr:spPr>
        <a:xfrm xmlns:a="http://schemas.openxmlformats.org/drawingml/2006/main">
          <a:off x="2104510" y="33181"/>
          <a:ext cx="6625427" cy="3233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600" b="1">
              <a:latin typeface="Liberation Sans" panose="020B0604020202020204" pitchFamily="34" charset="0"/>
            </a:rPr>
            <a:t>Empreinte terres par pays et grandes régions du monde en 2011</a:t>
          </a:r>
        </a:p>
      </cdr:txBody>
    </cdr:sp>
  </cdr:relSizeAnchor>
  <cdr:relSizeAnchor xmlns:cdr="http://schemas.openxmlformats.org/drawingml/2006/chartDrawing">
    <cdr:from>
      <cdr:x>0.0276</cdr:x>
      <cdr:y>0.93724</cdr:y>
    </cdr:from>
    <cdr:to>
      <cdr:x>0.32324</cdr:x>
      <cdr:y>0.98909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256761" y="5690152"/>
          <a:ext cx="2749826" cy="314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Source : UNEP - IRP (2019)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pitre_3_2_empreinte_ter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nce"/>
      <sheetName val="france_secteurs"/>
      <sheetName val="Graph_France_série"/>
      <sheetName val="Graph_empreinte_int_vs_ext_2b"/>
      <sheetName val="empreinte_int_vs_ext_2b"/>
      <sheetName val="Graph_empreinte_terres_2011"/>
      <sheetName val="Graph_empreinte_terres_1995"/>
      <sheetName val="Graph_empreinte_terres_séries"/>
      <sheetName val="Graph_empreinte_int_vs_ext_1a"/>
      <sheetName val="Graph_empreinte_int_vs_ext_1b"/>
      <sheetName val="empreinte_int_vs_ext"/>
      <sheetName val="empreinte_ha_cap"/>
      <sheetName val="empreinte_km2_cap"/>
      <sheetName val="empreinte_ha"/>
      <sheetName val="empreinte_km2"/>
      <sheetName val="net_trade_km2"/>
      <sheetName val="net_trade_ha"/>
      <sheetName val="net_trade_ha_cap"/>
      <sheetName val="territoire_km2"/>
      <sheetName val="territoire_km2_cap"/>
      <sheetName val="territoire_ha_cap"/>
      <sheetName val="population"/>
      <sheetName val="geo_areas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1">
          <cell r="X1">
            <v>20</v>
          </cell>
        </row>
        <row r="3">
          <cell r="E3" t="str">
            <v>IN</v>
          </cell>
          <cell r="F3" t="str">
            <v>India</v>
          </cell>
          <cell r="G3" t="str">
            <v>IND</v>
          </cell>
          <cell r="H3">
            <v>0.33165702656509455</v>
          </cell>
          <cell r="I3">
            <v>0.32724232668379599</v>
          </cell>
          <cell r="J3">
            <v>0.32855297249326404</v>
          </cell>
          <cell r="K3">
            <v>0.33565354542013565</v>
          </cell>
          <cell r="L3">
            <v>0.32186300728388334</v>
          </cell>
          <cell r="M3">
            <v>0.31094520714279578</v>
          </cell>
          <cell r="N3">
            <v>0.31183130140194126</v>
          </cell>
          <cell r="O3">
            <v>0.3073186028727542</v>
          </cell>
          <cell r="P3">
            <v>0.30793914007971501</v>
          </cell>
          <cell r="Q3">
            <v>0.28907866583171343</v>
          </cell>
          <cell r="R3">
            <v>0.29247526009982705</v>
          </cell>
          <cell r="S3">
            <v>0.29416846630344995</v>
          </cell>
          <cell r="T3">
            <v>0.30555323906173776</v>
          </cell>
          <cell r="U3">
            <v>0.30629974180021036</v>
          </cell>
          <cell r="V3">
            <v>0.30036669000149191</v>
          </cell>
          <cell r="W3">
            <v>0.29152831001091745</v>
          </cell>
          <cell r="X3">
            <v>0.29912458177638668</v>
          </cell>
        </row>
        <row r="4">
          <cell r="E4" t="str">
            <v>MT</v>
          </cell>
          <cell r="F4" t="str">
            <v>Malta</v>
          </cell>
          <cell r="G4" t="str">
            <v>MLT</v>
          </cell>
          <cell r="H4">
            <v>1.6170572150335154</v>
          </cell>
          <cell r="I4">
            <v>1.525581091360344</v>
          </cell>
          <cell r="J4">
            <v>1.4716386894137465</v>
          </cell>
          <cell r="K4">
            <v>1.5971939136402653</v>
          </cell>
          <cell r="L4">
            <v>1.7616278078504264</v>
          </cell>
          <cell r="M4">
            <v>1.7843504521514606</v>
          </cell>
          <cell r="N4">
            <v>2.0244296523825196</v>
          </cell>
          <cell r="O4">
            <v>1.9138754039474584</v>
          </cell>
          <cell r="P4">
            <v>1.6023934019012369</v>
          </cell>
          <cell r="Q4">
            <v>1.1708172878465821</v>
          </cell>
          <cell r="R4">
            <v>1.0405687184836461</v>
          </cell>
          <cell r="S4">
            <v>1.0822741290968412</v>
          </cell>
          <cell r="T4">
            <v>1.0541782263485677</v>
          </cell>
          <cell r="U4">
            <v>1.1234509664460122</v>
          </cell>
          <cell r="V4">
            <v>1.3609699680754637</v>
          </cell>
          <cell r="W4">
            <v>1.0658067152767867</v>
          </cell>
          <cell r="X4">
            <v>0.75810223649568032</v>
          </cell>
        </row>
        <row r="5">
          <cell r="E5" t="str">
            <v>ID</v>
          </cell>
          <cell r="F5" t="str">
            <v>Indonesia</v>
          </cell>
          <cell r="G5" t="str">
            <v>IDN</v>
          </cell>
          <cell r="H5">
            <v>0.77714191372181973</v>
          </cell>
          <cell r="I5">
            <v>0.77051000513536838</v>
          </cell>
          <cell r="J5">
            <v>0.74164771304509691</v>
          </cell>
          <cell r="K5">
            <v>0.55132806731479223</v>
          </cell>
          <cell r="L5">
            <v>0.60798978453577024</v>
          </cell>
          <cell r="M5">
            <v>0.62451763156271733</v>
          </cell>
          <cell r="N5">
            <v>0.626215878866068</v>
          </cell>
          <cell r="O5">
            <v>0.68722705941767614</v>
          </cell>
          <cell r="P5">
            <v>0.70547206851946564</v>
          </cell>
          <cell r="Q5">
            <v>0.71964507204170358</v>
          </cell>
          <cell r="R5">
            <v>0.73006525188718729</v>
          </cell>
          <cell r="S5">
            <v>0.75219288918697147</v>
          </cell>
          <cell r="T5">
            <v>0.76638896340446716</v>
          </cell>
          <cell r="U5">
            <v>0.80183996131508939</v>
          </cell>
          <cell r="V5">
            <v>0.82286078659874506</v>
          </cell>
          <cell r="W5">
            <v>0.81704757788022808</v>
          </cell>
          <cell r="X5">
            <v>0.78777049990393766</v>
          </cell>
        </row>
        <row r="6">
          <cell r="E6" t="str">
            <v>CN</v>
          </cell>
          <cell r="F6" t="str">
            <v>China</v>
          </cell>
          <cell r="G6" t="str">
            <v>CHN</v>
          </cell>
          <cell r="H6">
            <v>0.66000407625565305</v>
          </cell>
          <cell r="I6">
            <v>0.65579198998458998</v>
          </cell>
          <cell r="J6">
            <v>0.64486754318424566</v>
          </cell>
          <cell r="K6">
            <v>0.64728027565949064</v>
          </cell>
          <cell r="L6">
            <v>0.67265296185066015</v>
          </cell>
          <cell r="M6">
            <v>0.67666344158484837</v>
          </cell>
          <cell r="N6">
            <v>0.68771363096904403</v>
          </cell>
          <cell r="O6">
            <v>0.69473345521495478</v>
          </cell>
          <cell r="P6">
            <v>0.69065595076942177</v>
          </cell>
          <cell r="Q6">
            <v>0.66174982903591739</v>
          </cell>
          <cell r="R6">
            <v>0.65780258294979699</v>
          </cell>
          <cell r="S6">
            <v>0.65702640755917785</v>
          </cell>
          <cell r="T6">
            <v>0.67283600258553589</v>
          </cell>
          <cell r="U6">
            <v>0.70158523594795841</v>
          </cell>
          <cell r="V6">
            <v>0.73004816628802527</v>
          </cell>
          <cell r="W6">
            <v>0.77632629652951035</v>
          </cell>
          <cell r="X6">
            <v>0.79677855862646529</v>
          </cell>
        </row>
        <row r="7">
          <cell r="E7" t="str">
            <v>HU</v>
          </cell>
          <cell r="F7" t="str">
            <v>Hungary</v>
          </cell>
          <cell r="G7" t="str">
            <v>HUN</v>
          </cell>
          <cell r="H7">
            <v>0.99960791780292069</v>
          </cell>
          <cell r="I7">
            <v>0.98182468595194683</v>
          </cell>
          <cell r="J7">
            <v>0.9741742467268989</v>
          </cell>
          <cell r="K7">
            <v>1.0001944689942857</v>
          </cell>
          <cell r="L7">
            <v>1.0779629194241933</v>
          </cell>
          <cell r="M7">
            <v>1.0583019245970773</v>
          </cell>
          <cell r="N7">
            <v>1.058468137787552</v>
          </cell>
          <cell r="O7">
            <v>1.1067636656348177</v>
          </cell>
          <cell r="P7">
            <v>1.1707221979507996</v>
          </cell>
          <cell r="Q7">
            <v>1.2091786100342463</v>
          </cell>
          <cell r="R7">
            <v>1.1085710730623377</v>
          </cell>
          <cell r="S7">
            <v>1.0171906898416152</v>
          </cell>
          <cell r="T7">
            <v>0.93408642148761833</v>
          </cell>
          <cell r="U7">
            <v>0.94220238131101586</v>
          </cell>
          <cell r="V7">
            <v>0.82821966652526557</v>
          </cell>
          <cell r="W7">
            <v>0.84844419610538568</v>
          </cell>
          <cell r="X7">
            <v>0.85930021311232396</v>
          </cell>
        </row>
        <row r="8">
          <cell r="E8" t="str">
            <v>WA</v>
          </cell>
          <cell r="F8" t="str">
            <v>RoW Asia and Pacific</v>
          </cell>
          <cell r="G8" t="str">
            <v>WWA</v>
          </cell>
          <cell r="H8">
            <v>1.1466591764297165</v>
          </cell>
          <cell r="I8">
            <v>1.1225619098514275</v>
          </cell>
          <cell r="J8">
            <v>1.0776278697618737</v>
          </cell>
          <cell r="K8">
            <v>1.0132674117510785</v>
          </cell>
          <cell r="L8">
            <v>0.99774162342160333</v>
          </cell>
          <cell r="M8">
            <v>0.93232437345494201</v>
          </cell>
          <cell r="N8">
            <v>0.8882733504046938</v>
          </cell>
          <cell r="O8">
            <v>0.89509744921903667</v>
          </cell>
          <cell r="P8">
            <v>0.91070527672515778</v>
          </cell>
          <cell r="Q8">
            <v>0.83886571524803799</v>
          </cell>
          <cell r="R8">
            <v>0.84488121840188468</v>
          </cell>
          <cell r="S8">
            <v>0.85968817919648155</v>
          </cell>
          <cell r="T8">
            <v>0.90703884706301052</v>
          </cell>
          <cell r="U8">
            <v>0.83182825960252826</v>
          </cell>
          <cell r="V8">
            <v>0.89762544638562114</v>
          </cell>
          <cell r="W8">
            <v>0.89682217688930899</v>
          </cell>
          <cell r="X8">
            <v>0.89551668876069335</v>
          </cell>
        </row>
        <row r="9">
          <cell r="E9" t="str">
            <v>PL</v>
          </cell>
          <cell r="F9" t="str">
            <v>Poland</v>
          </cell>
          <cell r="G9" t="str">
            <v>POL</v>
          </cell>
          <cell r="H9">
            <v>0.81395608549971998</v>
          </cell>
          <cell r="I9">
            <v>0.84232571224735642</v>
          </cell>
          <cell r="J9">
            <v>0.86357234819975037</v>
          </cell>
          <cell r="K9">
            <v>0.89553328016097578</v>
          </cell>
          <cell r="L9">
            <v>0.9052038694869311</v>
          </cell>
          <cell r="M9">
            <v>0.98290099515980167</v>
          </cell>
          <cell r="N9">
            <v>0.96171230448870137</v>
          </cell>
          <cell r="O9">
            <v>0.90256540723398693</v>
          </cell>
          <cell r="P9">
            <v>0.87538275840099011</v>
          </cell>
          <cell r="Q9">
            <v>0.91743168497273941</v>
          </cell>
          <cell r="R9">
            <v>0.94568906331642288</v>
          </cell>
          <cell r="S9">
            <v>0.952217874337283</v>
          </cell>
          <cell r="T9">
            <v>0.95769353719147676</v>
          </cell>
          <cell r="U9">
            <v>1.0299053747335378</v>
          </cell>
          <cell r="V9">
            <v>0.90227563347419215</v>
          </cell>
          <cell r="W9">
            <v>0.94909315867244204</v>
          </cell>
          <cell r="X9">
            <v>0.92875117467816837</v>
          </cell>
        </row>
        <row r="10">
          <cell r="E10" t="str">
            <v>CZ</v>
          </cell>
          <cell r="F10" t="str">
            <v>Czech Republic</v>
          </cell>
          <cell r="G10" t="str">
            <v>CZE</v>
          </cell>
          <cell r="H10">
            <v>0.85875611521815509</v>
          </cell>
          <cell r="I10">
            <v>0.88887028113361233</v>
          </cell>
          <cell r="J10">
            <v>0.87694759156040269</v>
          </cell>
          <cell r="K10">
            <v>0.86328713938143309</v>
          </cell>
          <cell r="L10">
            <v>0.84620068547246408</v>
          </cell>
          <cell r="M10">
            <v>0.90910202712083854</v>
          </cell>
          <cell r="N10">
            <v>0.91526646042154702</v>
          </cell>
          <cell r="O10">
            <v>0.96321515121417145</v>
          </cell>
          <cell r="P10">
            <v>0.95224234219881221</v>
          </cell>
          <cell r="Q10">
            <v>0.97925703046798196</v>
          </cell>
          <cell r="R10">
            <v>0.95928730450970912</v>
          </cell>
          <cell r="S10">
            <v>0.97389658434567072</v>
          </cell>
          <cell r="T10">
            <v>0.95405700744573463</v>
          </cell>
          <cell r="U10">
            <v>1.0087778627387352</v>
          </cell>
          <cell r="V10">
            <v>0.93557105870711288</v>
          </cell>
          <cell r="W10">
            <v>0.93861089984393842</v>
          </cell>
          <cell r="X10">
            <v>0.94320779454687387</v>
          </cell>
        </row>
        <row r="11">
          <cell r="E11" t="str">
            <v>WE</v>
          </cell>
          <cell r="F11" t="str">
            <v>RoW Europe</v>
          </cell>
          <cell r="G11" t="str">
            <v>WWE</v>
          </cell>
          <cell r="H11">
            <v>1.0790033870068783</v>
          </cell>
          <cell r="I11">
            <v>1.0653279148544863</v>
          </cell>
          <cell r="J11">
            <v>1.0596872876274495</v>
          </cell>
          <cell r="K11">
            <v>1.0289710138563772</v>
          </cell>
          <cell r="L11">
            <v>0.95102086910119932</v>
          </cell>
          <cell r="M11">
            <v>0.98644418168461445</v>
          </cell>
          <cell r="N11">
            <v>0.97344947678944316</v>
          </cell>
          <cell r="O11">
            <v>0.94956424737035283</v>
          </cell>
          <cell r="P11">
            <v>1.0262881285013261</v>
          </cell>
          <cell r="Q11">
            <v>0.9655578439033875</v>
          </cell>
          <cell r="R11">
            <v>0.97844000297150691</v>
          </cell>
          <cell r="S11">
            <v>1.0559022589345224</v>
          </cell>
          <cell r="T11">
            <v>1.1790860713065388</v>
          </cell>
          <cell r="U11">
            <v>1.0999028644863242</v>
          </cell>
          <cell r="V11">
            <v>0.96268450894630642</v>
          </cell>
          <cell r="W11">
            <v>0.95241987813894025</v>
          </cell>
          <cell r="X11">
            <v>0.94333602585755982</v>
          </cell>
        </row>
        <row r="12">
          <cell r="E12" t="str">
            <v>SK</v>
          </cell>
          <cell r="F12" t="str">
            <v>Slovakia</v>
          </cell>
          <cell r="G12" t="str">
            <v>SVK</v>
          </cell>
          <cell r="H12">
            <v>0.88273397252630581</v>
          </cell>
          <cell r="I12">
            <v>1.00378281734069</v>
          </cell>
          <cell r="J12">
            <v>1.0411633134415004</v>
          </cell>
          <cell r="K12">
            <v>1.0902541661743348</v>
          </cell>
          <cell r="L12">
            <v>1.095016660192611</v>
          </cell>
          <cell r="M12">
            <v>0.98254599528095998</v>
          </cell>
          <cell r="N12">
            <v>1.1145303461370633</v>
          </cell>
          <cell r="O12">
            <v>1.0263396495737689</v>
          </cell>
          <cell r="P12">
            <v>1.1127580693142085</v>
          </cell>
          <cell r="Q12">
            <v>1.0206931437126738</v>
          </cell>
          <cell r="R12">
            <v>0.9739060461913146</v>
          </cell>
          <cell r="S12">
            <v>0.99073259104423428</v>
          </cell>
          <cell r="T12">
            <v>1.0626962191531424</v>
          </cell>
          <cell r="U12">
            <v>1.1098789777196654</v>
          </cell>
          <cell r="V12">
            <v>0.91796749969083513</v>
          </cell>
          <cell r="W12">
            <v>0.94300640969734328</v>
          </cell>
          <cell r="X12">
            <v>0.95624556053103082</v>
          </cell>
        </row>
        <row r="13">
          <cell r="E13" t="str">
            <v>WM</v>
          </cell>
          <cell r="F13" t="str">
            <v>RoW Middle East</v>
          </cell>
          <cell r="G13" t="str">
            <v>WWM</v>
          </cell>
          <cell r="H13">
            <v>0.96437589443678939</v>
          </cell>
          <cell r="I13">
            <v>0.95717877122358541</v>
          </cell>
          <cell r="J13">
            <v>0.95930206492031056</v>
          </cell>
          <cell r="K13">
            <v>0.97882781730709401</v>
          </cell>
          <cell r="L13">
            <v>0.99246213613350709</v>
          </cell>
          <cell r="M13">
            <v>1.0198375524027816</v>
          </cell>
          <cell r="N13">
            <v>0.99822250237290422</v>
          </cell>
          <cell r="O13">
            <v>1.0195968644971323</v>
          </cell>
          <cell r="P13">
            <v>0.90945412843848084</v>
          </cell>
          <cell r="Q13">
            <v>0.92402459864524022</v>
          </cell>
          <cell r="R13">
            <v>1.0013124574369299</v>
          </cell>
          <cell r="S13">
            <v>0.99561907553255591</v>
          </cell>
          <cell r="T13">
            <v>0.9963211650136965</v>
          </cell>
          <cell r="U13">
            <v>1.0682979854945014</v>
          </cell>
          <cell r="V13">
            <v>1.0318435433513202</v>
          </cell>
          <cell r="W13">
            <v>0.99480391467485163</v>
          </cell>
          <cell r="X13">
            <v>0.97769506074458956</v>
          </cell>
        </row>
        <row r="14">
          <cell r="E14" t="str">
            <v>BG</v>
          </cell>
          <cell r="F14" t="str">
            <v>Bulgaria</v>
          </cell>
          <cell r="G14" t="str">
            <v>BGR</v>
          </cell>
          <cell r="H14">
            <v>0.94814121714786259</v>
          </cell>
          <cell r="I14">
            <v>0.87059124172127</v>
          </cell>
          <cell r="J14">
            <v>0.9147620899422787</v>
          </cell>
          <cell r="K14">
            <v>1.0086340172958477</v>
          </cell>
          <cell r="L14">
            <v>0.99898638576242116</v>
          </cell>
          <cell r="M14">
            <v>1.0983220887555132</v>
          </cell>
          <cell r="N14">
            <v>1.1731405535841997</v>
          </cell>
          <cell r="O14">
            <v>1.2060315038001101</v>
          </cell>
          <cell r="P14">
            <v>1.2740905859881535</v>
          </cell>
          <cell r="Q14">
            <v>1.2811317952886727</v>
          </cell>
          <cell r="R14">
            <v>1.3026234106178904</v>
          </cell>
          <cell r="S14">
            <v>1.3348269835798372</v>
          </cell>
          <cell r="T14">
            <v>1.3514578056630084</v>
          </cell>
          <cell r="U14">
            <v>1.3641127992392965</v>
          </cell>
          <cell r="V14">
            <v>1.2842899754434944</v>
          </cell>
          <cell r="W14">
            <v>1.1691248295079586</v>
          </cell>
          <cell r="X14">
            <v>1.1236827356935832</v>
          </cell>
        </row>
        <row r="15">
          <cell r="E15" t="str">
            <v>RO</v>
          </cell>
          <cell r="F15" t="str">
            <v>Romania</v>
          </cell>
          <cell r="G15" t="str">
            <v>ROM</v>
          </cell>
          <cell r="H15">
            <v>0.88109468017570491</v>
          </cell>
          <cell r="I15">
            <v>0.89061353515465758</v>
          </cell>
          <cell r="J15">
            <v>0.88911578059561402</v>
          </cell>
          <cell r="K15">
            <v>0.92329692029065069</v>
          </cell>
          <cell r="L15">
            <v>0.80360055395234786</v>
          </cell>
          <cell r="M15">
            <v>0.79305291508380626</v>
          </cell>
          <cell r="N15">
            <v>0.88075192738966035</v>
          </cell>
          <cell r="O15">
            <v>0.85458043097353176</v>
          </cell>
          <cell r="P15">
            <v>0.97581794063394534</v>
          </cell>
          <cell r="Q15">
            <v>0.99518436446008141</v>
          </cell>
          <cell r="R15">
            <v>1.0136469288097014</v>
          </cell>
          <cell r="S15">
            <v>1.0599922960739372</v>
          </cell>
          <cell r="T15">
            <v>1.0877691171209707</v>
          </cell>
          <cell r="U15">
            <v>1.1424715460450807</v>
          </cell>
          <cell r="V15">
            <v>1.0501833264577789</v>
          </cell>
          <cell r="W15">
            <v>1.175690371778864</v>
          </cell>
          <cell r="X15">
            <v>1.1487651021377898</v>
          </cell>
        </row>
        <row r="16">
          <cell r="E16" t="str">
            <v>GB</v>
          </cell>
          <cell r="F16" t="str">
            <v>United Kingdom</v>
          </cell>
          <cell r="G16" t="str">
            <v>GBR</v>
          </cell>
          <cell r="H16">
            <v>1.3992933291647405</v>
          </cell>
          <cell r="I16">
            <v>1.4826605400479933</v>
          </cell>
          <cell r="J16">
            <v>1.6226620024990039</v>
          </cell>
          <cell r="K16">
            <v>1.7022607923112714</v>
          </cell>
          <cell r="L16">
            <v>1.719026112850484</v>
          </cell>
          <cell r="M16">
            <v>1.7539369956408641</v>
          </cell>
          <cell r="N16">
            <v>1.6886922734382561</v>
          </cell>
          <cell r="O16">
            <v>1.7109478824383597</v>
          </cell>
          <cell r="P16">
            <v>1.7027446440166623</v>
          </cell>
          <cell r="Q16">
            <v>1.7621265795403074</v>
          </cell>
          <cell r="R16">
            <v>1.7633161277581011</v>
          </cell>
          <cell r="S16">
            <v>1.7077794300799194</v>
          </cell>
          <cell r="T16">
            <v>1.5710051820577233</v>
          </cell>
          <cell r="U16">
            <v>1.4662798404049746</v>
          </cell>
          <cell r="V16">
            <v>1.2988892078092866</v>
          </cell>
          <cell r="W16">
            <v>1.2978649712820063</v>
          </cell>
          <cell r="X16">
            <v>1.2229459811860235</v>
          </cell>
        </row>
        <row r="17">
          <cell r="E17" t="str">
            <v>DE</v>
          </cell>
          <cell r="F17" t="str">
            <v>Germany</v>
          </cell>
          <cell r="G17" t="str">
            <v>DEU</v>
          </cell>
          <cell r="H17">
            <v>1.3950531016792362</v>
          </cell>
          <cell r="I17">
            <v>1.3639574900022589</v>
          </cell>
          <cell r="J17">
            <v>1.3821179143562443</v>
          </cell>
          <cell r="K17">
            <v>1.4651904342692628</v>
          </cell>
          <cell r="L17">
            <v>1.546704686248193</v>
          </cell>
          <cell r="M17">
            <v>1.5690030447670673</v>
          </cell>
          <cell r="N17">
            <v>1.4039580705605281</v>
          </cell>
          <cell r="O17">
            <v>1.3563657748368585</v>
          </cell>
          <cell r="P17">
            <v>1.4345174252001742</v>
          </cell>
          <cell r="Q17">
            <v>1.3953332708419945</v>
          </cell>
          <cell r="R17">
            <v>1.365130386079312</v>
          </cell>
          <cell r="S17">
            <v>1.3686737144796244</v>
          </cell>
          <cell r="T17">
            <v>1.3520114322037455</v>
          </cell>
          <cell r="U17">
            <v>1.3522370460507984</v>
          </cell>
          <cell r="V17">
            <v>1.2085960043979811</v>
          </cell>
          <cell r="W17">
            <v>1.2234535459595919</v>
          </cell>
          <cell r="X17">
            <v>1.2803616498896937</v>
          </cell>
        </row>
        <row r="18">
          <cell r="E18" t="str">
            <v>JP</v>
          </cell>
          <cell r="F18" t="str">
            <v>Japan</v>
          </cell>
          <cell r="G18" t="str">
            <v>JPN</v>
          </cell>
          <cell r="H18">
            <v>2.0296238632207029</v>
          </cell>
          <cell r="I18">
            <v>2.0145496318097487</v>
          </cell>
          <cell r="J18">
            <v>1.9304708199482168</v>
          </cell>
          <cell r="K18">
            <v>1.8166700549433246</v>
          </cell>
          <cell r="L18">
            <v>2.0943547834505161</v>
          </cell>
          <cell r="M18">
            <v>2.2260345009730944</v>
          </cell>
          <cell r="N18">
            <v>2.0743695824061334</v>
          </cell>
          <cell r="O18">
            <v>1.7509514467491443</v>
          </cell>
          <cell r="P18">
            <v>1.7647866261172409</v>
          </cell>
          <cell r="Q18">
            <v>2.0627909223849867</v>
          </cell>
          <cell r="R18">
            <v>2.042033650966768</v>
          </cell>
          <cell r="S18">
            <v>1.6604473121507848</v>
          </cell>
          <cell r="T18">
            <v>1.5657259672959927</v>
          </cell>
          <cell r="U18">
            <v>1.5975457505398947</v>
          </cell>
          <cell r="V18">
            <v>1.243590100751498</v>
          </cell>
          <cell r="W18">
            <v>1.247755596837909</v>
          </cell>
          <cell r="X18">
            <v>1.2927535337764469</v>
          </cell>
        </row>
        <row r="19">
          <cell r="E19" t="str">
            <v>CY</v>
          </cell>
          <cell r="F19" t="str">
            <v>Cyprus</v>
          </cell>
          <cell r="G19" t="str">
            <v>CYP</v>
          </cell>
          <cell r="H19">
            <v>2.5078100049484133</v>
          </cell>
          <cell r="I19">
            <v>2.2361829481528512</v>
          </cell>
          <cell r="J19">
            <v>2.132810758913406</v>
          </cell>
          <cell r="K19">
            <v>2.5008315090037292</v>
          </cell>
          <cell r="L19">
            <v>2.1106336429339478</v>
          </cell>
          <cell r="M19">
            <v>2.0269504252653099</v>
          </cell>
          <cell r="N19">
            <v>2.1933782499577372</v>
          </cell>
          <cell r="O19">
            <v>2.008644276965533</v>
          </cell>
          <cell r="P19">
            <v>2.0106558149030795</v>
          </cell>
          <cell r="Q19">
            <v>1.8186168782629895</v>
          </cell>
          <cell r="R19">
            <v>1.7295452176186454</v>
          </cell>
          <cell r="S19">
            <v>1.6592809316089019</v>
          </cell>
          <cell r="T19">
            <v>1.4608520884094827</v>
          </cell>
          <cell r="U19">
            <v>1.7434074019878991</v>
          </cell>
          <cell r="V19">
            <v>1.5658972681139658</v>
          </cell>
          <cell r="W19">
            <v>1.506101351794215</v>
          </cell>
          <cell r="X19">
            <v>1.3393060842533608</v>
          </cell>
        </row>
        <row r="20">
          <cell r="E20" t="str">
            <v>IT</v>
          </cell>
          <cell r="F20" t="str">
            <v>Italy</v>
          </cell>
          <cell r="G20" t="str">
            <v>ITA</v>
          </cell>
          <cell r="H20">
            <v>1.499404732253707</v>
          </cell>
          <cell r="I20">
            <v>1.5251696854769503</v>
          </cell>
          <cell r="J20">
            <v>1.6208363558253862</v>
          </cell>
          <cell r="K20">
            <v>1.7457090198010794</v>
          </cell>
          <cell r="L20">
            <v>1.7709579320556623</v>
          </cell>
          <cell r="M20">
            <v>1.8362935826141051</v>
          </cell>
          <cell r="N20">
            <v>1.7831374374296174</v>
          </cell>
          <cell r="O20">
            <v>1.8261777135090713</v>
          </cell>
          <cell r="P20">
            <v>1.808278037917034</v>
          </cell>
          <cell r="Q20">
            <v>1.832544033560789</v>
          </cell>
          <cell r="R20">
            <v>1.7757857453499324</v>
          </cell>
          <cell r="S20">
            <v>1.819391716499956</v>
          </cell>
          <cell r="T20">
            <v>1.6343402143762824</v>
          </cell>
          <cell r="U20">
            <v>1.5551139688248972</v>
          </cell>
          <cell r="V20">
            <v>1.4023710124572557</v>
          </cell>
          <cell r="W20">
            <v>1.3522622589333049</v>
          </cell>
          <cell r="X20">
            <v>1.3485128595573845</v>
          </cell>
        </row>
        <row r="21">
          <cell r="E21" t="str">
            <v>KR</v>
          </cell>
          <cell r="F21" t="str">
            <v>South Korea</v>
          </cell>
          <cell r="G21" t="str">
            <v>KOR</v>
          </cell>
          <cell r="H21">
            <v>1.4268724958954058</v>
          </cell>
          <cell r="I21">
            <v>1.5251751504222211</v>
          </cell>
          <cell r="J21">
            <v>1.4566117079956467</v>
          </cell>
          <cell r="K21">
            <v>1.0545489115885698</v>
          </cell>
          <cell r="L21">
            <v>1.236263687720949</v>
          </cell>
          <cell r="M21">
            <v>1.6233739190821839</v>
          </cell>
          <cell r="N21">
            <v>1.6851128610709025</v>
          </cell>
          <cell r="O21">
            <v>1.7267910491292491</v>
          </cell>
          <cell r="P21">
            <v>1.6245991759470075</v>
          </cell>
          <cell r="Q21">
            <v>2.1852691046658301</v>
          </cell>
          <cell r="R21">
            <v>2.1964646506496512</v>
          </cell>
          <cell r="S21">
            <v>2.5154349054855429</v>
          </cell>
          <cell r="T21">
            <v>1.7691366481774691</v>
          </cell>
          <cell r="U21">
            <v>1.7921917679801045</v>
          </cell>
          <cell r="V21">
            <v>1.3336718848254148</v>
          </cell>
          <cell r="W21">
            <v>1.2124918379121141</v>
          </cell>
          <cell r="X21">
            <v>1.3905809693186746</v>
          </cell>
        </row>
        <row r="22">
          <cell r="E22" t="str">
            <v>TR</v>
          </cell>
          <cell r="F22" t="str">
            <v>Turkey</v>
          </cell>
          <cell r="G22" t="str">
            <v>TUR</v>
          </cell>
          <cell r="H22">
            <v>1.4939487354929644</v>
          </cell>
          <cell r="I22">
            <v>1.5169758330554084</v>
          </cell>
          <cell r="J22">
            <v>1.5307001352282394</v>
          </cell>
          <cell r="K22">
            <v>1.5485076160990923</v>
          </cell>
          <cell r="L22">
            <v>1.5275127969492426</v>
          </cell>
          <cell r="M22">
            <v>1.5623952589169585</v>
          </cell>
          <cell r="N22">
            <v>1.3080953289878527</v>
          </cell>
          <cell r="O22">
            <v>1.3667457790773359</v>
          </cell>
          <cell r="P22">
            <v>1.4178609130389981</v>
          </cell>
          <cell r="Q22">
            <v>1.4429268670005007</v>
          </cell>
          <cell r="R22">
            <v>1.4377759589258117</v>
          </cell>
          <cell r="S22">
            <v>1.4425346974926676</v>
          </cell>
          <cell r="T22">
            <v>1.4455065702057492</v>
          </cell>
          <cell r="U22">
            <v>1.4559581778107378</v>
          </cell>
          <cell r="V22">
            <v>1.3138609878598506</v>
          </cell>
          <cell r="W22">
            <v>1.412243158610301</v>
          </cell>
          <cell r="X22">
            <v>1.4400369327965694</v>
          </cell>
        </row>
        <row r="23">
          <cell r="E23" t="str">
            <v>SI</v>
          </cell>
          <cell r="F23" t="str">
            <v>Slovenia</v>
          </cell>
          <cell r="G23" t="str">
            <v>SVN</v>
          </cell>
          <cell r="H23">
            <v>1.3921874872287019</v>
          </cell>
          <cell r="I23">
            <v>1.3824896263348616</v>
          </cell>
          <cell r="J23">
            <v>1.3714118768536601</v>
          </cell>
          <cell r="K23">
            <v>1.4360580860851853</v>
          </cell>
          <cell r="L23">
            <v>1.5695720906112942</v>
          </cell>
          <cell r="M23">
            <v>1.562992548585566</v>
          </cell>
          <cell r="N23">
            <v>1.5179839873281735</v>
          </cell>
          <cell r="O23">
            <v>1.5390347890152882</v>
          </cell>
          <cell r="P23">
            <v>1.6276482175090436</v>
          </cell>
          <cell r="Q23">
            <v>1.7703839023361971</v>
          </cell>
          <cell r="R23">
            <v>1.6260374430678495</v>
          </cell>
          <cell r="S23">
            <v>1.619134470940407</v>
          </cell>
          <cell r="T23">
            <v>1.5670744972276984</v>
          </cell>
          <cell r="U23">
            <v>1.6167512250281717</v>
          </cell>
          <cell r="V23">
            <v>1.5250538265614917</v>
          </cell>
          <cell r="W23">
            <v>1.4999936342943043</v>
          </cell>
          <cell r="X23">
            <v>1.46897190805547</v>
          </cell>
        </row>
        <row r="24">
          <cell r="E24" t="str">
            <v>ES</v>
          </cell>
          <cell r="F24" t="str">
            <v>Spain</v>
          </cell>
          <cell r="G24" t="str">
            <v>ESP</v>
          </cell>
          <cell r="H24">
            <v>1.9221400847474608</v>
          </cell>
          <cell r="I24">
            <v>1.9423015160064248</v>
          </cell>
          <cell r="J24">
            <v>1.9642357689302183</v>
          </cell>
          <cell r="K24">
            <v>2.0514583443136298</v>
          </cell>
          <cell r="L24">
            <v>2.1261682708894365</v>
          </cell>
          <cell r="M24">
            <v>2.1635318380704902</v>
          </cell>
          <cell r="N24">
            <v>2.1231602951266821</v>
          </cell>
          <cell r="O24">
            <v>2.1837370881531615</v>
          </cell>
          <cell r="P24">
            <v>2.046603186484937</v>
          </cell>
          <cell r="Q24">
            <v>2.0140940083479473</v>
          </cell>
          <cell r="R24">
            <v>2.077545518657141</v>
          </cell>
          <cell r="S24">
            <v>1.9613705619298163</v>
          </cell>
          <cell r="T24">
            <v>1.8726250690426334</v>
          </cell>
          <cell r="U24">
            <v>1.8254397945316205</v>
          </cell>
          <cell r="V24">
            <v>1.5789547506038848</v>
          </cell>
          <cell r="W24">
            <v>1.5229885169089352</v>
          </cell>
          <cell r="X24">
            <v>1.5139722506606241</v>
          </cell>
        </row>
        <row r="25">
          <cell r="E25" t="str">
            <v>HR</v>
          </cell>
          <cell r="F25" t="str">
            <v>Croatia</v>
          </cell>
          <cell r="G25" t="str">
            <v>HRV</v>
          </cell>
          <cell r="H25">
            <v>1.361490836672212</v>
          </cell>
          <cell r="I25">
            <v>1.3971469151327587</v>
          </cell>
          <cell r="J25">
            <v>1.4761751263373799</v>
          </cell>
          <cell r="K25">
            <v>1.4658872259420355</v>
          </cell>
          <cell r="L25">
            <v>1.3725277494979109</v>
          </cell>
          <cell r="M25">
            <v>1.3911836767640069</v>
          </cell>
          <cell r="N25">
            <v>1.3973247213401996</v>
          </cell>
          <cell r="O25">
            <v>1.5502399134826987</v>
          </cell>
          <cell r="P25">
            <v>1.5586201734678344</v>
          </cell>
          <cell r="Q25">
            <v>1.5928437492096312</v>
          </cell>
          <cell r="R25">
            <v>1.5879121751256366</v>
          </cell>
          <cell r="S25">
            <v>1.587969210840491</v>
          </cell>
          <cell r="T25">
            <v>1.4593243548525217</v>
          </cell>
          <cell r="U25">
            <v>1.5474308957249499</v>
          </cell>
          <cell r="V25">
            <v>1.5185094400229653</v>
          </cell>
          <cell r="W25">
            <v>1.4760786833976096</v>
          </cell>
          <cell r="X25">
            <v>1.5728594806123011</v>
          </cell>
        </row>
        <row r="26">
          <cell r="E26" t="str">
            <v>PT</v>
          </cell>
          <cell r="F26" t="str">
            <v>Portugal</v>
          </cell>
          <cell r="G26" t="str">
            <v>PRT</v>
          </cell>
          <cell r="H26">
            <v>2.0976421813102091</v>
          </cell>
          <cell r="I26">
            <v>2.216431605587307</v>
          </cell>
          <cell r="J26">
            <v>2.4641358573864918</v>
          </cell>
          <cell r="K26">
            <v>2.6240006151490487</v>
          </cell>
          <cell r="L26">
            <v>2.4207170912477114</v>
          </cell>
          <cell r="M26">
            <v>2.4688801336294808</v>
          </cell>
          <cell r="N26">
            <v>2.2755464531394636</v>
          </cell>
          <cell r="O26">
            <v>2.2180681306801118</v>
          </cell>
          <cell r="P26">
            <v>1.9818664996327291</v>
          </cell>
          <cell r="Q26">
            <v>1.9716513639108646</v>
          </cell>
          <cell r="R26">
            <v>1.8464272974013156</v>
          </cell>
          <cell r="S26">
            <v>1.8179066280877034</v>
          </cell>
          <cell r="T26">
            <v>1.813257070126445</v>
          </cell>
          <cell r="U26">
            <v>1.7897681663616092</v>
          </cell>
          <cell r="V26">
            <v>1.6058963519684193</v>
          </cell>
          <cell r="W26">
            <v>1.6479731353636777</v>
          </cell>
          <cell r="X26">
            <v>1.5778429465596988</v>
          </cell>
        </row>
        <row r="27">
          <cell r="E27" t="str">
            <v>FR</v>
          </cell>
          <cell r="F27" t="str">
            <v>France</v>
          </cell>
          <cell r="G27" t="str">
            <v>FRA</v>
          </cell>
          <cell r="H27">
            <v>1.82490659432395</v>
          </cell>
          <cell r="I27">
            <v>1.9062142523051231</v>
          </cell>
          <cell r="J27">
            <v>1.8882115696072379</v>
          </cell>
          <cell r="K27">
            <v>1.9963885280902081</v>
          </cell>
          <cell r="L27">
            <v>2.0463283572586479</v>
          </cell>
          <cell r="M27">
            <v>2.0744255119090829</v>
          </cell>
          <cell r="N27">
            <v>2.0392333096629058</v>
          </cell>
          <cell r="O27">
            <v>1.9567243049865037</v>
          </cell>
          <cell r="P27">
            <v>1.9900168241684506</v>
          </cell>
          <cell r="Q27">
            <v>1.9571741144820096</v>
          </cell>
          <cell r="R27">
            <v>1.9981099519613621</v>
          </cell>
          <cell r="S27">
            <v>1.856698070073584</v>
          </cell>
          <cell r="T27">
            <v>1.8366104060341935</v>
          </cell>
          <cell r="U27">
            <v>1.8143821824129844</v>
          </cell>
          <cell r="V27">
            <v>1.6094186192843005</v>
          </cell>
          <cell r="W27">
            <v>1.555312776543337</v>
          </cell>
          <cell r="X27">
            <v>1.584603407425069</v>
          </cell>
        </row>
        <row r="28">
          <cell r="E28" t="str">
            <v>GR</v>
          </cell>
          <cell r="F28" t="str">
            <v>Greece</v>
          </cell>
          <cell r="G28" t="str">
            <v>GRC</v>
          </cell>
          <cell r="H28">
            <v>1.7932531832127971</v>
          </cell>
          <cell r="I28">
            <v>1.922047586648808</v>
          </cell>
          <cell r="J28">
            <v>1.9721623486831399</v>
          </cell>
          <cell r="K28">
            <v>2.0896255240617276</v>
          </cell>
          <cell r="L28">
            <v>2.0489927399010743</v>
          </cell>
          <cell r="M28">
            <v>2.1976410622140072</v>
          </cell>
          <cell r="N28">
            <v>2.2393022377939853</v>
          </cell>
          <cell r="O28">
            <v>2.3507352873760863</v>
          </cell>
          <cell r="P28">
            <v>2.2114824293462454</v>
          </cell>
          <cell r="Q28">
            <v>2.0832745533379242</v>
          </cell>
          <cell r="R28">
            <v>2.0528617302935075</v>
          </cell>
          <cell r="S28">
            <v>1.9785857648329181</v>
          </cell>
          <cell r="T28">
            <v>2.0976322671528091</v>
          </cell>
          <cell r="U28">
            <v>2.0506008201099704</v>
          </cell>
          <cell r="V28">
            <v>1.8117864531448395</v>
          </cell>
          <cell r="W28">
            <v>1.6223111871365035</v>
          </cell>
          <cell r="X28">
            <v>1.5931606335956794</v>
          </cell>
        </row>
        <row r="29">
          <cell r="E29" t="str">
            <v>MX</v>
          </cell>
          <cell r="F29" t="str">
            <v>Mexico</v>
          </cell>
          <cell r="G29" t="str">
            <v>MEX</v>
          </cell>
          <cell r="H29">
            <v>1.9252541376511974</v>
          </cell>
          <cell r="I29">
            <v>1.9181877656830537</v>
          </cell>
          <cell r="J29">
            <v>1.9435502613319826</v>
          </cell>
          <cell r="K29">
            <v>1.9537203322479535</v>
          </cell>
          <cell r="L29">
            <v>1.9532305318247365</v>
          </cell>
          <cell r="M29">
            <v>1.9677389507027354</v>
          </cell>
          <cell r="N29">
            <v>1.9998632214151479</v>
          </cell>
          <cell r="O29">
            <v>1.9951858336933828</v>
          </cell>
          <cell r="P29">
            <v>1.8808691545210194</v>
          </cell>
          <cell r="Q29">
            <v>1.8837381024616968</v>
          </cell>
          <cell r="R29">
            <v>1.8823124787395129</v>
          </cell>
          <cell r="S29">
            <v>1.8734388203262189</v>
          </cell>
          <cell r="T29">
            <v>1.8315212852137868</v>
          </cell>
          <cell r="U29">
            <v>1.8002234361002543</v>
          </cell>
          <cell r="V29">
            <v>1.6667794492197803</v>
          </cell>
          <cell r="W29">
            <v>1.6392012897575723</v>
          </cell>
          <cell r="X29">
            <v>1.6148397293570798</v>
          </cell>
        </row>
        <row r="30">
          <cell r="E30" t="str">
            <v>TW</v>
          </cell>
          <cell r="F30" t="str">
            <v>Taiwan</v>
          </cell>
          <cell r="G30" t="str">
            <v>TWN</v>
          </cell>
          <cell r="H30">
            <v>2.1201595478872215</v>
          </cell>
          <cell r="I30">
            <v>1.9429081894212707</v>
          </cell>
          <cell r="J30">
            <v>2.1490471124993924</v>
          </cell>
          <cell r="K30">
            <v>2.4200207422409639</v>
          </cell>
          <cell r="L30">
            <v>3.1910966402893295</v>
          </cell>
          <cell r="M30">
            <v>2.9440648487086163</v>
          </cell>
          <cell r="N30">
            <v>2.3049228421683234</v>
          </cell>
          <cell r="O30">
            <v>2.1645227450886595</v>
          </cell>
          <cell r="P30">
            <v>1.8119695798516375</v>
          </cell>
          <cell r="Q30">
            <v>1.9031342879253299</v>
          </cell>
          <cell r="R30">
            <v>1.9192969149262267</v>
          </cell>
          <cell r="S30">
            <v>1.7437733749107083</v>
          </cell>
          <cell r="T30">
            <v>1.7692701284466472</v>
          </cell>
          <cell r="U30">
            <v>1.7113602250349893</v>
          </cell>
          <cell r="V30">
            <v>1.4324862520591684</v>
          </cell>
          <cell r="W30">
            <v>1.6782176883143003</v>
          </cell>
          <cell r="X30">
            <v>1.6195556563440683</v>
          </cell>
        </row>
        <row r="31">
          <cell r="E31" t="str">
            <v>LT</v>
          </cell>
          <cell r="F31" t="str">
            <v>Lithuania</v>
          </cell>
          <cell r="G31" t="str">
            <v>LTU</v>
          </cell>
          <cell r="H31">
            <v>1.8917335054793045</v>
          </cell>
          <cell r="I31">
            <v>1.809806939485294</v>
          </cell>
          <cell r="J31">
            <v>1.7991538457707064</v>
          </cell>
          <cell r="K31">
            <v>1.9467698428505753</v>
          </cell>
          <cell r="L31">
            <v>1.9853133071260194</v>
          </cell>
          <cell r="M31">
            <v>2.223952989394117</v>
          </cell>
          <cell r="N31">
            <v>1.9463167236698096</v>
          </cell>
          <cell r="O31">
            <v>2.0510234749623817</v>
          </cell>
          <cell r="P31">
            <v>1.9514812367161671</v>
          </cell>
          <cell r="Q31">
            <v>2.0313838014305601</v>
          </cell>
          <cell r="R31">
            <v>1.9311100978976703</v>
          </cell>
          <cell r="S31">
            <v>2.0565305985869933</v>
          </cell>
          <cell r="T31">
            <v>1.9516503354382093</v>
          </cell>
          <cell r="U31">
            <v>2.0028218747127182</v>
          </cell>
          <cell r="V31">
            <v>1.9502493914418761</v>
          </cell>
          <cell r="W31">
            <v>1.7533452940958649</v>
          </cell>
          <cell r="X31">
            <v>1.6719693517633767</v>
          </cell>
        </row>
        <row r="32">
          <cell r="E32" t="str">
            <v>AT</v>
          </cell>
          <cell r="F32" t="str">
            <v>Austria</v>
          </cell>
          <cell r="G32" t="str">
            <v>AUT</v>
          </cell>
          <cell r="H32">
            <v>2.0622517808465628</v>
          </cell>
          <cell r="I32">
            <v>2.1219759856228055</v>
          </cell>
          <cell r="J32">
            <v>2.0902532247186216</v>
          </cell>
          <cell r="K32">
            <v>2.0753262812846183</v>
          </cell>
          <cell r="L32">
            <v>2.2981853406569126</v>
          </cell>
          <cell r="M32">
            <v>2.1919018482081771</v>
          </cell>
          <cell r="N32">
            <v>2.0577899210397823</v>
          </cell>
          <cell r="O32">
            <v>1.9972947948367257</v>
          </cell>
          <cell r="P32">
            <v>1.969359652092197</v>
          </cell>
          <cell r="Q32">
            <v>1.9343492975342429</v>
          </cell>
          <cell r="R32">
            <v>1.9033492199321624</v>
          </cell>
          <cell r="S32">
            <v>1.8975995893942124</v>
          </cell>
          <cell r="T32">
            <v>1.736011302840063</v>
          </cell>
          <cell r="U32">
            <v>1.737655909037952</v>
          </cell>
          <cell r="V32">
            <v>1.708096889504197</v>
          </cell>
          <cell r="W32">
            <v>1.6809577738806425</v>
          </cell>
          <cell r="X32">
            <v>1.6754893622479683</v>
          </cell>
        </row>
        <row r="33">
          <cell r="E33" t="str">
            <v>DK</v>
          </cell>
          <cell r="F33" t="str">
            <v>Denmark</v>
          </cell>
          <cell r="G33" t="str">
            <v>DNK</v>
          </cell>
          <cell r="H33">
            <v>1.8689065762196075</v>
          </cell>
          <cell r="I33">
            <v>1.8457830076216561</v>
          </cell>
          <cell r="J33">
            <v>1.9309004094689837</v>
          </cell>
          <cell r="K33">
            <v>2.0579330714743049</v>
          </cell>
          <cell r="L33">
            <v>2.0448276612366154</v>
          </cell>
          <cell r="M33">
            <v>2.2228518223225748</v>
          </cell>
          <cell r="N33">
            <v>2.1458194493840459</v>
          </cell>
          <cell r="O33">
            <v>2.2771361654207487</v>
          </cell>
          <cell r="P33">
            <v>2.2132178399966453</v>
          </cell>
          <cell r="Q33">
            <v>2.2465205660422813</v>
          </cell>
          <cell r="R33">
            <v>2.3339493865150875</v>
          </cell>
          <cell r="S33">
            <v>2.3517934781635454</v>
          </cell>
          <cell r="T33">
            <v>2.1257002862050518</v>
          </cell>
          <cell r="U33">
            <v>2.0968363848253153</v>
          </cell>
          <cell r="V33">
            <v>1.8194087941922468</v>
          </cell>
          <cell r="W33">
            <v>1.6818585333029417</v>
          </cell>
          <cell r="X33">
            <v>1.6806330933934177</v>
          </cell>
        </row>
        <row r="34">
          <cell r="E34" t="str">
            <v>EE</v>
          </cell>
          <cell r="F34" t="str">
            <v>Estonia</v>
          </cell>
          <cell r="G34" t="str">
            <v>EST</v>
          </cell>
          <cell r="H34">
            <v>2.8374990230351642</v>
          </cell>
          <cell r="I34">
            <v>2.8307290920198613</v>
          </cell>
          <cell r="J34">
            <v>2.7686399499782777</v>
          </cell>
          <cell r="K34">
            <v>2.8775467857956274</v>
          </cell>
          <cell r="L34">
            <v>2.5632132868604418</v>
          </cell>
          <cell r="M34">
            <v>2.7644814037629315</v>
          </cell>
          <cell r="N34">
            <v>2.7709597986538572</v>
          </cell>
          <cell r="O34">
            <v>2.8918450663203261</v>
          </cell>
          <cell r="P34">
            <v>3.4350016934394669</v>
          </cell>
          <cell r="Q34">
            <v>4.2414852528165081</v>
          </cell>
          <cell r="R34">
            <v>4.0500810794014876</v>
          </cell>
          <cell r="S34">
            <v>4.2495479360465476</v>
          </cell>
          <cell r="T34">
            <v>3.7592138081211854</v>
          </cell>
          <cell r="U34">
            <v>2.4848590328662858</v>
          </cell>
          <cell r="V34">
            <v>2.0962408011769234</v>
          </cell>
          <cell r="W34">
            <v>1.9482845298460429</v>
          </cell>
          <cell r="X34">
            <v>1.7008581283976087</v>
          </cell>
        </row>
        <row r="35">
          <cell r="E35" t="str">
            <v>WF</v>
          </cell>
          <cell r="F35" t="str">
            <v>RoW Africa</v>
          </cell>
          <cell r="G35" t="str">
            <v>WWF</v>
          </cell>
          <cell r="H35">
            <v>2.7387331507176547</v>
          </cell>
          <cell r="I35">
            <v>2.6266206117787343</v>
          </cell>
          <cell r="J35">
            <v>2.5255516684908095</v>
          </cell>
          <cell r="K35">
            <v>2.4775438268022567</v>
          </cell>
          <cell r="L35">
            <v>2.3757752709934743</v>
          </cell>
          <cell r="M35">
            <v>2.267365072266522</v>
          </cell>
          <cell r="N35">
            <v>2.2439763479777231</v>
          </cell>
          <cell r="O35">
            <v>2.2541262626083518</v>
          </cell>
          <cell r="P35">
            <v>2.1899495313919402</v>
          </cell>
          <cell r="Q35">
            <v>2.130730077591322</v>
          </cell>
          <cell r="R35">
            <v>2.0575741349772825</v>
          </cell>
          <cell r="S35">
            <v>1.9712607329204368</v>
          </cell>
          <cell r="T35">
            <v>1.9397789706977711</v>
          </cell>
          <cell r="U35">
            <v>1.8756567181471684</v>
          </cell>
          <cell r="V35">
            <v>1.8982172289786412</v>
          </cell>
          <cell r="W35">
            <v>1.7964770386854605</v>
          </cell>
          <cell r="X35">
            <v>1.7381031615418028</v>
          </cell>
        </row>
        <row r="36">
          <cell r="E36" t="str">
            <v>NL</v>
          </cell>
          <cell r="F36" t="str">
            <v>Netherlands</v>
          </cell>
          <cell r="G36" t="str">
            <v>NLD</v>
          </cell>
          <cell r="H36">
            <v>2.3505535994483875</v>
          </cell>
          <cell r="I36">
            <v>2.3346383989125368</v>
          </cell>
          <cell r="J36">
            <v>2.3570848054681925</v>
          </cell>
          <cell r="K36">
            <v>2.5275880910376287</v>
          </cell>
          <cell r="L36">
            <v>2.6726533326929127</v>
          </cell>
          <cell r="M36">
            <v>2.6907106083108521</v>
          </cell>
          <cell r="N36">
            <v>2.6541020429791278</v>
          </cell>
          <cell r="O36">
            <v>2.6281838776700193</v>
          </cell>
          <cell r="P36">
            <v>2.5677464938742114</v>
          </cell>
          <cell r="Q36">
            <v>2.3740204301790899</v>
          </cell>
          <cell r="R36">
            <v>2.1876821452216517</v>
          </cell>
          <cell r="S36">
            <v>2.1203762213459503</v>
          </cell>
          <cell r="T36">
            <v>1.9375784432618257</v>
          </cell>
          <cell r="U36">
            <v>2.002373212349474</v>
          </cell>
          <cell r="V36">
            <v>1.8943688642615788</v>
          </cell>
          <cell r="W36">
            <v>1.7389450269067002</v>
          </cell>
          <cell r="X36">
            <v>1.7464853496447008</v>
          </cell>
        </row>
        <row r="37">
          <cell r="E37" t="str">
            <v>CH</v>
          </cell>
          <cell r="F37" t="str">
            <v>Switzerland</v>
          </cell>
          <cell r="G37" t="str">
            <v>CHE</v>
          </cell>
          <cell r="H37">
            <v>2.1199178634841411</v>
          </cell>
          <cell r="I37">
            <v>2.132854375425846</v>
          </cell>
          <cell r="J37">
            <v>2.1282162836149907</v>
          </cell>
          <cell r="K37">
            <v>2.181284971454863</v>
          </cell>
          <cell r="L37">
            <v>2.2078345985769579</v>
          </cell>
          <cell r="M37">
            <v>2.1651212215879978</v>
          </cell>
          <cell r="N37">
            <v>2.0321690962521086</v>
          </cell>
          <cell r="O37">
            <v>2.0343205563687166</v>
          </cell>
          <cell r="P37">
            <v>1.8688795555846487</v>
          </cell>
          <cell r="Q37">
            <v>1.7960095985510596</v>
          </cell>
          <cell r="R37">
            <v>1.8456538576070249</v>
          </cell>
          <cell r="S37">
            <v>1.7938649514560776</v>
          </cell>
          <cell r="T37">
            <v>1.4942885120646343</v>
          </cell>
          <cell r="U37">
            <v>1.6550535697989113</v>
          </cell>
          <cell r="V37">
            <v>1.6034190234545096</v>
          </cell>
          <cell r="W37">
            <v>1.6401095406651185</v>
          </cell>
          <cell r="X37">
            <v>1.7906168392420465</v>
          </cell>
        </row>
        <row r="38">
          <cell r="E38" t="str">
            <v>IE</v>
          </cell>
          <cell r="F38" t="str">
            <v>Ireland</v>
          </cell>
          <cell r="G38" t="str">
            <v>IRL</v>
          </cell>
          <cell r="H38">
            <v>2.3019063367285049</v>
          </cell>
          <cell r="I38">
            <v>2.3067615187335142</v>
          </cell>
          <cell r="J38">
            <v>2.3176096625526235</v>
          </cell>
          <cell r="K38">
            <v>2.3969306901622973</v>
          </cell>
          <cell r="L38">
            <v>2.386442416075286</v>
          </cell>
          <cell r="M38">
            <v>2.4311273562728757</v>
          </cell>
          <cell r="N38">
            <v>2.6623707153396499</v>
          </cell>
          <cell r="O38">
            <v>2.6354820376605423</v>
          </cell>
          <cell r="P38">
            <v>2.7943345607814489</v>
          </cell>
          <cell r="Q38">
            <v>2.8190061003264408</v>
          </cell>
          <cell r="R38">
            <v>2.8968664540939981</v>
          </cell>
          <cell r="S38">
            <v>2.9341507781467149</v>
          </cell>
          <cell r="T38">
            <v>2.7941012252415129</v>
          </cell>
          <cell r="U38">
            <v>2.4031081808146495</v>
          </cell>
          <cell r="V38">
            <v>2.1820286518523915</v>
          </cell>
          <cell r="W38">
            <v>1.9920090063831621</v>
          </cell>
          <cell r="X38">
            <v>1.8802644566947462</v>
          </cell>
        </row>
        <row r="39">
          <cell r="E39" t="str">
            <v>ZA</v>
          </cell>
          <cell r="F39" t="str">
            <v>South Africa</v>
          </cell>
          <cell r="G39" t="str">
            <v>ZAF</v>
          </cell>
          <cell r="H39">
            <v>2.7940328756729866</v>
          </cell>
          <cell r="I39">
            <v>2.7045142081474864</v>
          </cell>
          <cell r="J39">
            <v>2.6417928975221563</v>
          </cell>
          <cell r="K39">
            <v>2.5262601574954124</v>
          </cell>
          <cell r="L39">
            <v>2.501630349508591</v>
          </cell>
          <cell r="M39">
            <v>2.508192731126925</v>
          </cell>
          <cell r="N39">
            <v>2.3467736062841351</v>
          </cell>
          <cell r="O39">
            <v>2.3000845676992459</v>
          </cell>
          <cell r="P39">
            <v>2.3246144614173607</v>
          </cell>
          <cell r="Q39">
            <v>2.3169975602096708</v>
          </cell>
          <cell r="R39">
            <v>2.2758569367711341</v>
          </cell>
          <cell r="S39">
            <v>2.2718424254360539</v>
          </cell>
          <cell r="T39">
            <v>2.2056768621990743</v>
          </cell>
          <cell r="U39">
            <v>2.0685031442670905</v>
          </cell>
          <cell r="V39">
            <v>2.031450570650192</v>
          </cell>
          <cell r="W39">
            <v>2.0239116748922412</v>
          </cell>
          <cell r="X39">
            <v>1.9554826879244314</v>
          </cell>
        </row>
        <row r="40">
          <cell r="E40" t="str">
            <v>LV</v>
          </cell>
          <cell r="F40" t="str">
            <v>Latvia</v>
          </cell>
          <cell r="G40" t="str">
            <v>LVA</v>
          </cell>
          <cell r="H40">
            <v>2.223219993427306</v>
          </cell>
          <cell r="I40">
            <v>2.0964707951435404</v>
          </cell>
          <cell r="J40">
            <v>2.1061921580091516</v>
          </cell>
          <cell r="K40">
            <v>2.1005567722280851</v>
          </cell>
          <cell r="L40">
            <v>2.3580772333679003</v>
          </cell>
          <cell r="M40">
            <v>2.2135438561549527</v>
          </cell>
          <cell r="N40">
            <v>2.3121958267697003</v>
          </cell>
          <cell r="O40">
            <v>2.4125155031762167</v>
          </cell>
          <cell r="P40">
            <v>2.6466457639152807</v>
          </cell>
          <cell r="Q40">
            <v>3.2567842246581118</v>
          </cell>
          <cell r="R40">
            <v>3.1416468564196274</v>
          </cell>
          <cell r="S40">
            <v>3.4083709284018693</v>
          </cell>
          <cell r="T40">
            <v>3.5377891140976376</v>
          </cell>
          <cell r="U40">
            <v>2.8624674730222703</v>
          </cell>
          <cell r="V40">
            <v>2.2261386138984691</v>
          </cell>
          <cell r="W40">
            <v>1.9076412662576099</v>
          </cell>
          <cell r="X40">
            <v>1.9571385251963807</v>
          </cell>
        </row>
        <row r="41">
          <cell r="E41" t="str">
            <v>BE</v>
          </cell>
          <cell r="F41" t="str">
            <v>Belgium</v>
          </cell>
          <cell r="G41" t="str">
            <v>BEL</v>
          </cell>
          <cell r="H41">
            <v>1.9337139812320263</v>
          </cell>
          <cell r="I41">
            <v>1.8736030849383218</v>
          </cell>
          <cell r="J41">
            <v>1.8503441465969654</v>
          </cell>
          <cell r="K41">
            <v>1.9693238526374068</v>
          </cell>
          <cell r="L41">
            <v>2.0540981591140977</v>
          </cell>
          <cell r="M41">
            <v>1.9562031150471366</v>
          </cell>
          <cell r="N41">
            <v>1.8781078006823104</v>
          </cell>
          <cell r="O41">
            <v>1.9723913023997928</v>
          </cell>
          <cell r="P41">
            <v>1.902472799542394</v>
          </cell>
          <cell r="Q41">
            <v>1.9323393606916519</v>
          </cell>
          <cell r="R41">
            <v>2.0207052583108811</v>
          </cell>
          <cell r="S41">
            <v>2.0624684734674625</v>
          </cell>
          <cell r="T41">
            <v>1.9024246383636101</v>
          </cell>
          <cell r="U41">
            <v>2.0113415303030111</v>
          </cell>
          <cell r="V41">
            <v>2.1421995721254685</v>
          </cell>
          <cell r="W41">
            <v>1.8924395862948824</v>
          </cell>
          <cell r="X41">
            <v>1.985163061593016</v>
          </cell>
        </row>
        <row r="42">
          <cell r="E42" t="str">
            <v>WL</v>
          </cell>
          <cell r="F42" t="str">
            <v>RoW America</v>
          </cell>
          <cell r="G42" t="str">
            <v>WWL</v>
          </cell>
          <cell r="H42">
            <v>3.4849941025639799</v>
          </cell>
          <cell r="I42">
            <v>3.4133978746900309</v>
          </cell>
          <cell r="J42">
            <v>3.372875386427534</v>
          </cell>
          <cell r="K42">
            <v>3.3368103924307744</v>
          </cell>
          <cell r="L42">
            <v>3.2684130570665824</v>
          </cell>
          <cell r="M42">
            <v>3.1954278056115926</v>
          </cell>
          <cell r="N42">
            <v>3.2035930044571734</v>
          </cell>
          <cell r="O42">
            <v>2.9854029901590384</v>
          </cell>
          <cell r="P42">
            <v>2.9096664509588632</v>
          </cell>
          <cell r="Q42">
            <v>2.8243285615375511</v>
          </cell>
          <cell r="R42">
            <v>2.8121598022838059</v>
          </cell>
          <cell r="S42">
            <v>2.7783404638865923</v>
          </cell>
          <cell r="T42">
            <v>2.7846385580123956</v>
          </cell>
          <cell r="U42">
            <v>2.8163639876469913</v>
          </cell>
          <cell r="V42">
            <v>2.8703544666275103</v>
          </cell>
          <cell r="W42">
            <v>2.7766871180679864</v>
          </cell>
          <cell r="X42">
            <v>2.6449822319899807</v>
          </cell>
        </row>
        <row r="43">
          <cell r="E43" t="str">
            <v>US</v>
          </cell>
          <cell r="F43" t="str">
            <v>United States</v>
          </cell>
          <cell r="G43" t="str">
            <v>USA</v>
          </cell>
          <cell r="H43">
            <v>3.7927335469607781</v>
          </cell>
          <cell r="I43">
            <v>3.7928436539386094</v>
          </cell>
          <cell r="J43">
            <v>3.7948915048735978</v>
          </cell>
          <cell r="K43">
            <v>3.8785049413491466</v>
          </cell>
          <cell r="L43">
            <v>3.9616450865802957</v>
          </cell>
          <cell r="M43">
            <v>3.9937008458392564</v>
          </cell>
          <cell r="N43">
            <v>3.9017349890167008</v>
          </cell>
          <cell r="O43">
            <v>3.8362034737971618</v>
          </cell>
          <cell r="P43">
            <v>3.7700964351445356</v>
          </cell>
          <cell r="Q43">
            <v>3.8416880054639355</v>
          </cell>
          <cell r="R43">
            <v>3.8175015276635076</v>
          </cell>
          <cell r="S43">
            <v>3.7391979738372418</v>
          </cell>
          <cell r="T43">
            <v>3.5754852313473742</v>
          </cell>
          <cell r="U43">
            <v>3.3547415114602819</v>
          </cell>
          <cell r="V43">
            <v>3.2314833087872801</v>
          </cell>
          <cell r="W43">
            <v>3.15805819690482</v>
          </cell>
          <cell r="X43">
            <v>3.0270891106843529</v>
          </cell>
        </row>
        <row r="44">
          <cell r="E44" t="str">
            <v>BR</v>
          </cell>
          <cell r="F44" t="str">
            <v>Brazil</v>
          </cell>
          <cell r="G44" t="str">
            <v>BRA</v>
          </cell>
          <cell r="H44">
            <v>4.4472709303908582</v>
          </cell>
          <cell r="I44">
            <v>4.407509932398618</v>
          </cell>
          <cell r="J44">
            <v>4.3088592107334813</v>
          </cell>
          <cell r="K44">
            <v>4.2476188338566416</v>
          </cell>
          <cell r="L44">
            <v>4.0581116897182028</v>
          </cell>
          <cell r="M44">
            <v>4.0273397183596789</v>
          </cell>
          <cell r="N44">
            <v>3.8255317415715147</v>
          </cell>
          <cell r="O44">
            <v>3.7059608729750373</v>
          </cell>
          <cell r="P44">
            <v>3.5925531652196212</v>
          </cell>
          <cell r="Q44">
            <v>3.5001994239613095</v>
          </cell>
          <cell r="R44">
            <v>3.4655221419685063</v>
          </cell>
          <cell r="S44">
            <v>3.4691682214993866</v>
          </cell>
          <cell r="T44">
            <v>3.5124183196400143</v>
          </cell>
          <cell r="U44">
            <v>3.5069724210929341</v>
          </cell>
          <cell r="V44">
            <v>3.4662021917541392</v>
          </cell>
          <cell r="W44">
            <v>3.5166061969311935</v>
          </cell>
          <cell r="X44">
            <v>3.5620262391554878</v>
          </cell>
        </row>
        <row r="45">
          <cell r="E45" t="str">
            <v>LU</v>
          </cell>
          <cell r="F45" t="str">
            <v>Luxembourg</v>
          </cell>
          <cell r="G45" t="str">
            <v>LUX</v>
          </cell>
          <cell r="H45">
            <v>1.8516166182652731</v>
          </cell>
          <cell r="I45">
            <v>2.4536456582031394</v>
          </cell>
          <cell r="J45">
            <v>3.1304639924940343</v>
          </cell>
          <cell r="K45">
            <v>3.3047465086845667</v>
          </cell>
          <cell r="L45">
            <v>4.237286909116869</v>
          </cell>
          <cell r="M45">
            <v>4.3512868692931574</v>
          </cell>
          <cell r="N45">
            <v>4.6158051720620143</v>
          </cell>
          <cell r="O45">
            <v>4.7256206802215051</v>
          </cell>
          <cell r="P45">
            <v>4.1571455401997071</v>
          </cell>
          <cell r="Q45">
            <v>4.187203782147896</v>
          </cell>
          <cell r="R45">
            <v>4.364011617580057</v>
          </cell>
          <cell r="S45">
            <v>4.5740091395558995</v>
          </cell>
          <cell r="T45">
            <v>3.6531172007848003</v>
          </cell>
          <cell r="U45">
            <v>4.3759162803552494</v>
          </cell>
          <cell r="V45">
            <v>4.4570349336447839</v>
          </cell>
          <cell r="W45">
            <v>3.8594900822493514</v>
          </cell>
          <cell r="X45">
            <v>4.3798005277296879</v>
          </cell>
        </row>
        <row r="46">
          <cell r="E46" t="str">
            <v>SE</v>
          </cell>
          <cell r="F46" t="str">
            <v>Sweden</v>
          </cell>
          <cell r="G46" t="str">
            <v>SWE</v>
          </cell>
          <cell r="H46">
            <v>4.8619262772823975</v>
          </cell>
          <cell r="I46">
            <v>4.8548778420277552</v>
          </cell>
          <cell r="J46">
            <v>4.6422600186533884</v>
          </cell>
          <cell r="K46">
            <v>4.7586970104251778</v>
          </cell>
          <cell r="L46">
            <v>4.4772661406331409</v>
          </cell>
          <cell r="M46">
            <v>5.4385572515844567</v>
          </cell>
          <cell r="N46">
            <v>4.9421095314734202</v>
          </cell>
          <cell r="O46">
            <v>4.7084954650016497</v>
          </cell>
          <cell r="P46">
            <v>4.9151015101228559</v>
          </cell>
          <cell r="Q46">
            <v>4.940229505434683</v>
          </cell>
          <cell r="R46">
            <v>4.7209631673597734</v>
          </cell>
          <cell r="S46">
            <v>4.6474147604608032</v>
          </cell>
          <cell r="T46">
            <v>4.6318070649083589</v>
          </cell>
          <cell r="U46">
            <v>4.6330367163458996</v>
          </cell>
          <cell r="V46">
            <v>3.8268338953825221</v>
          </cell>
          <cell r="W46">
            <v>4.2933465978005136</v>
          </cell>
          <cell r="X46">
            <v>4.4207244954084253</v>
          </cell>
        </row>
        <row r="47">
          <cell r="E47" t="str">
            <v>NO</v>
          </cell>
          <cell r="F47" t="str">
            <v>Norway</v>
          </cell>
          <cell r="G47" t="str">
            <v>NOR</v>
          </cell>
          <cell r="H47">
            <v>8.3844750264056334</v>
          </cell>
          <cell r="I47">
            <v>8.2555039150559377</v>
          </cell>
          <cell r="J47">
            <v>8.3910826844918116</v>
          </cell>
          <cell r="K47">
            <v>8.7046975785012393</v>
          </cell>
          <cell r="L47">
            <v>8.4753634060819056</v>
          </cell>
          <cell r="M47">
            <v>8.4043658573281697</v>
          </cell>
          <cell r="N47">
            <v>8.0521397330872624</v>
          </cell>
          <cell r="O47">
            <v>8.2201083012399252</v>
          </cell>
          <cell r="P47">
            <v>7.8681105425597755</v>
          </cell>
          <cell r="Q47">
            <v>8.0878329606648709</v>
          </cell>
          <cell r="R47">
            <v>7.9825866895512005</v>
          </cell>
          <cell r="S47">
            <v>7.8281726491971533</v>
          </cell>
          <cell r="T47">
            <v>7.5169235314889464</v>
          </cell>
          <cell r="U47">
            <v>7.1749074804843547</v>
          </cell>
          <cell r="V47">
            <v>6.8527516582588568</v>
          </cell>
          <cell r="W47">
            <v>6.6802518236717523</v>
          </cell>
          <cell r="X47">
            <v>6.7224976215586967</v>
          </cell>
        </row>
        <row r="48">
          <cell r="E48" t="str">
            <v>FI</v>
          </cell>
          <cell r="F48" t="str">
            <v>Finland</v>
          </cell>
          <cell r="G48" t="str">
            <v>FIN</v>
          </cell>
          <cell r="H48">
            <v>7.9790548322067636</v>
          </cell>
          <cell r="I48">
            <v>7.0123755010618236</v>
          </cell>
          <cell r="J48">
            <v>7.0352637340364428</v>
          </cell>
          <cell r="K48">
            <v>7.5738759586929421</v>
          </cell>
          <cell r="L48">
            <v>8.2741055616085415</v>
          </cell>
          <cell r="M48">
            <v>8.3312487454319815</v>
          </cell>
          <cell r="N48">
            <v>8.3817770009227601</v>
          </cell>
          <cell r="O48">
            <v>8.2797535576234864</v>
          </cell>
          <cell r="P48">
            <v>9.0968304098080051</v>
          </cell>
          <cell r="Q48">
            <v>9.157626086000537</v>
          </cell>
          <cell r="R48">
            <v>10.075131030420636</v>
          </cell>
          <cell r="S48">
            <v>9.574492903164753</v>
          </cell>
          <cell r="T48">
            <v>8.452579624636039</v>
          </cell>
          <cell r="U48">
            <v>9.6704660401907372</v>
          </cell>
          <cell r="V48">
            <v>7.0614863745874032</v>
          </cell>
          <cell r="W48">
            <v>7.0575050618692039</v>
          </cell>
          <cell r="X48">
            <v>7.2389041888756074</v>
          </cell>
        </row>
        <row r="49">
          <cell r="E49" t="str">
            <v>RU</v>
          </cell>
          <cell r="F49" t="str">
            <v>Russia</v>
          </cell>
          <cell r="G49" t="str">
            <v>RUS</v>
          </cell>
          <cell r="H49">
            <v>8.5220549309325531</v>
          </cell>
          <cell r="I49">
            <v>8.5855775617990666</v>
          </cell>
          <cell r="J49">
            <v>8.6227245355127522</v>
          </cell>
          <cell r="K49">
            <v>8.4034978283578923</v>
          </cell>
          <cell r="L49">
            <v>7.7406923947549791</v>
          </cell>
          <cell r="M49">
            <v>7.4990789786134657</v>
          </cell>
          <cell r="N49">
            <v>7.9069923704165861</v>
          </cell>
          <cell r="O49">
            <v>7.681497535375752</v>
          </cell>
          <cell r="P49">
            <v>7.7783303863382516</v>
          </cell>
          <cell r="Q49">
            <v>7.8815828522846072</v>
          </cell>
          <cell r="R49">
            <v>7.6095138369125914</v>
          </cell>
          <cell r="S49">
            <v>7.7767348667997487</v>
          </cell>
          <cell r="T49">
            <v>7.7067767851119395</v>
          </cell>
          <cell r="U49">
            <v>8.0324001258638607</v>
          </cell>
          <cell r="V49">
            <v>8.2268855423535658</v>
          </cell>
          <cell r="W49">
            <v>8.2707858026244452</v>
          </cell>
          <cell r="X49">
            <v>8.2410265663410485</v>
          </cell>
        </row>
        <row r="50">
          <cell r="E50" t="str">
            <v>AU</v>
          </cell>
          <cell r="F50" t="str">
            <v>Australia</v>
          </cell>
          <cell r="G50" t="str">
            <v>AUS</v>
          </cell>
          <cell r="H50">
            <v>19.537692566562775</v>
          </cell>
          <cell r="I50">
            <v>18.463874700076691</v>
          </cell>
          <cell r="J50">
            <v>18.843665674822894</v>
          </cell>
          <cell r="K50">
            <v>18.802202657632147</v>
          </cell>
          <cell r="L50">
            <v>18.363481169567834</v>
          </cell>
          <cell r="M50">
            <v>17.320990631762996</v>
          </cell>
          <cell r="N50">
            <v>17.729000997052609</v>
          </cell>
          <cell r="O50">
            <v>18.045716550537406</v>
          </cell>
          <cell r="P50">
            <v>18.386459228497014</v>
          </cell>
          <cell r="Q50">
            <v>18.166380266127867</v>
          </cell>
          <cell r="R50">
            <v>17.536552446655847</v>
          </cell>
          <cell r="S50">
            <v>17.144901473442562</v>
          </cell>
          <cell r="T50">
            <v>17.093488447874027</v>
          </cell>
          <cell r="U50">
            <v>15.359347883190233</v>
          </cell>
          <cell r="V50">
            <v>15.544443113633838</v>
          </cell>
          <cell r="W50">
            <v>14.926253218937735</v>
          </cell>
          <cell r="X50">
            <v>14.052563638432245</v>
          </cell>
        </row>
        <row r="51">
          <cell r="E51" t="str">
            <v>CA</v>
          </cell>
          <cell r="F51" t="str">
            <v>Canada</v>
          </cell>
          <cell r="G51" t="str">
            <v>CAN</v>
          </cell>
          <cell r="H51">
            <v>15.563480966227452</v>
          </cell>
          <cell r="I51">
            <v>15.44710163029414</v>
          </cell>
          <cell r="J51">
            <v>15.033011677980387</v>
          </cell>
          <cell r="K51">
            <v>14.746587899930491</v>
          </cell>
          <cell r="L51">
            <v>14.408393359334823</v>
          </cell>
          <cell r="M51">
            <v>14.719650475527079</v>
          </cell>
          <cell r="N51">
            <v>14.716584965495509</v>
          </cell>
          <cell r="O51">
            <v>15.373699517078309</v>
          </cell>
          <cell r="P51">
            <v>15.38182456844657</v>
          </cell>
          <cell r="Q51">
            <v>15.008126641001976</v>
          </cell>
          <cell r="R51">
            <v>14.884083158649226</v>
          </cell>
          <cell r="S51">
            <v>15.180471005513722</v>
          </cell>
          <cell r="T51">
            <v>14.598547832518575</v>
          </cell>
          <cell r="U51">
            <v>14.65349114358597</v>
          </cell>
          <cell r="V51">
            <v>14.514739857367747</v>
          </cell>
          <cell r="W51">
            <v>14.215149515190435</v>
          </cell>
          <cell r="X51">
            <v>14.119346217910394</v>
          </cell>
        </row>
        <row r="52">
          <cell r="E52" t="str">
            <v>India</v>
          </cell>
          <cell r="H52">
            <v>0.33165702656509455</v>
          </cell>
          <cell r="I52">
            <v>0.32724232668379599</v>
          </cell>
          <cell r="J52">
            <v>0.32855297249326404</v>
          </cell>
          <cell r="K52">
            <v>0.33565354542013565</v>
          </cell>
          <cell r="L52">
            <v>0.32186300728388334</v>
          </cell>
          <cell r="M52">
            <v>0.31094520714279578</v>
          </cell>
          <cell r="N52">
            <v>0.31183130140194126</v>
          </cell>
          <cell r="O52">
            <v>0.3073186028727542</v>
          </cell>
          <cell r="P52">
            <v>0.30793914007971501</v>
          </cell>
          <cell r="Q52">
            <v>0.28907866583171343</v>
          </cell>
          <cell r="R52">
            <v>0.29247526009982705</v>
          </cell>
          <cell r="S52">
            <v>0.29416846630344995</v>
          </cell>
          <cell r="T52">
            <v>0.30555323906173776</v>
          </cell>
          <cell r="U52">
            <v>0.30629974180021036</v>
          </cell>
          <cell r="V52">
            <v>0.30036669000149191</v>
          </cell>
          <cell r="W52">
            <v>0.29152831001091745</v>
          </cell>
          <cell r="X52">
            <v>0.29912458177638668</v>
          </cell>
        </row>
        <row r="53">
          <cell r="E53" t="str">
            <v>China</v>
          </cell>
          <cell r="H53">
            <v>0.66000407625565305</v>
          </cell>
          <cell r="I53">
            <v>0.65579198998458998</v>
          </cell>
          <cell r="J53">
            <v>0.64486754318424566</v>
          </cell>
          <cell r="K53">
            <v>0.64728027565949064</v>
          </cell>
          <cell r="L53">
            <v>0.67265296185066015</v>
          </cell>
          <cell r="M53">
            <v>0.67666344158484837</v>
          </cell>
          <cell r="N53">
            <v>0.68771363096904403</v>
          </cell>
          <cell r="O53">
            <v>0.69473345521495478</v>
          </cell>
          <cell r="P53">
            <v>0.69065595076942177</v>
          </cell>
          <cell r="Q53">
            <v>0.66174982903591739</v>
          </cell>
          <cell r="R53">
            <v>0.65780258294979699</v>
          </cell>
          <cell r="S53">
            <v>0.65702640755917785</v>
          </cell>
          <cell r="T53">
            <v>0.67283600258553589</v>
          </cell>
          <cell r="U53">
            <v>0.70158523594795841</v>
          </cell>
          <cell r="V53">
            <v>0.73004816628802527</v>
          </cell>
          <cell r="W53">
            <v>0.77632629652951035</v>
          </cell>
          <cell r="X53">
            <v>0.79677855862646529</v>
          </cell>
        </row>
        <row r="54">
          <cell r="E54" t="str">
            <v>Other Asia</v>
          </cell>
          <cell r="H54">
            <v>1.2146875665711856</v>
          </cell>
          <cell r="I54">
            <v>1.1953353763459458</v>
          </cell>
          <cell r="J54">
            <v>1.1513177619619608</v>
          </cell>
          <cell r="K54">
            <v>1.0495820205136721</v>
          </cell>
          <cell r="L54">
            <v>1.1020477641345141</v>
          </cell>
          <cell r="M54">
            <v>1.0864182061092864</v>
          </cell>
          <cell r="N54">
            <v>1.0296709658197556</v>
          </cell>
          <cell r="O54">
            <v>1.0073474537909057</v>
          </cell>
          <cell r="P54">
            <v>1.0100499774282037</v>
          </cell>
          <cell r="Q54">
            <v>1.0194885643065081</v>
          </cell>
          <cell r="R54">
            <v>1.0216106250398789</v>
          </cell>
          <cell r="S54">
            <v>1.0032594499753333</v>
          </cell>
          <cell r="T54">
            <v>0.99740363472828353</v>
          </cell>
          <cell r="U54">
            <v>0.95635266684253695</v>
          </cell>
          <cell r="V54">
            <v>0.94456720848615261</v>
          </cell>
          <cell r="W54">
            <v>0.94260401566725349</v>
          </cell>
          <cell r="X54">
            <v>0.94589289597040715</v>
          </cell>
        </row>
        <row r="55">
          <cell r="E55" t="str">
            <v>non-OECD</v>
          </cell>
          <cell r="H55">
            <v>1.5266570167661409</v>
          </cell>
          <cell r="I55">
            <v>1.4990910597517182</v>
          </cell>
          <cell r="J55">
            <v>1.4693892123849959</v>
          </cell>
          <cell r="K55">
            <v>1.436226728674008</v>
          </cell>
          <cell r="L55">
            <v>1.3961066555648365</v>
          </cell>
          <cell r="M55">
            <v>1.3583146872649374</v>
          </cell>
          <cell r="N55">
            <v>1.35021791546809</v>
          </cell>
          <cell r="O55">
            <v>1.3330398266603729</v>
          </cell>
          <cell r="P55">
            <v>1.3149890829973352</v>
          </cell>
          <cell r="Q55">
            <v>1.2793834972400806</v>
          </cell>
          <cell r="R55">
            <v>1.2626575099076627</v>
          </cell>
          <cell r="S55">
            <v>1.2554308266004031</v>
          </cell>
          <cell r="T55">
            <v>1.265103023426122</v>
          </cell>
          <cell r="U55">
            <v>1.2624864440277179</v>
          </cell>
          <cell r="V55">
            <v>1.2820285489762762</v>
          </cell>
          <cell r="W55">
            <v>1.2718037933135657</v>
          </cell>
          <cell r="X55">
            <v>1.2595822943446167</v>
          </cell>
        </row>
        <row r="56">
          <cell r="E56" t="str">
            <v>Europe</v>
          </cell>
          <cell r="H56">
            <v>1.6099950418584974</v>
          </cell>
          <cell r="I56">
            <v>1.6213615181916829</v>
          </cell>
          <cell r="J56">
            <v>1.6539584254816078</v>
          </cell>
          <cell r="K56">
            <v>1.7305826961572603</v>
          </cell>
          <cell r="L56">
            <v>1.7493799724392634</v>
          </cell>
          <cell r="M56">
            <v>1.8000971901077891</v>
          </cell>
          <cell r="N56">
            <v>1.7455871819017792</v>
          </cell>
          <cell r="O56">
            <v>1.7383882534110182</v>
          </cell>
          <cell r="P56">
            <v>1.7563689489939334</v>
          </cell>
          <cell r="Q56">
            <v>1.7503500427419327</v>
          </cell>
          <cell r="R56">
            <v>1.751194059823022</v>
          </cell>
          <cell r="S56">
            <v>1.7327139842274921</v>
          </cell>
          <cell r="T56">
            <v>1.6774341952393221</v>
          </cell>
          <cell r="U56">
            <v>1.6590017887851118</v>
          </cell>
          <cell r="V56">
            <v>1.4749632480452313</v>
          </cell>
          <cell r="W56">
            <v>1.4561263506403881</v>
          </cell>
          <cell r="X56">
            <v>1.4606295427870963</v>
          </cell>
        </row>
        <row r="57">
          <cell r="E57" t="str">
            <v>Global</v>
          </cell>
          <cell r="H57">
            <v>1.7975275439069058</v>
          </cell>
          <cell r="I57">
            <v>1.7723147529353771</v>
          </cell>
          <cell r="J57">
            <v>1.747803256294695</v>
          </cell>
          <cell r="K57">
            <v>1.7242107968517879</v>
          </cell>
          <cell r="L57">
            <v>1.7015544615292124</v>
          </cell>
          <cell r="M57">
            <v>1.679790124641467</v>
          </cell>
          <cell r="N57">
            <v>1.6588429064494388</v>
          </cell>
          <cell r="O57">
            <v>1.6384796662472896</v>
          </cell>
          <cell r="P57">
            <v>1.6187382742649932</v>
          </cell>
          <cell r="Q57">
            <v>1.5994261357140203</v>
          </cell>
          <cell r="R57">
            <v>1.5805165755985811</v>
          </cell>
          <cell r="S57">
            <v>1.5620093174322567</v>
          </cell>
          <cell r="T57">
            <v>1.5439405121684846</v>
          </cell>
          <cell r="U57">
            <v>1.5260177789599163</v>
          </cell>
          <cell r="V57">
            <v>1.5084831331087076</v>
          </cell>
          <cell r="W57">
            <v>1.4911976571851064</v>
          </cell>
          <cell r="X57">
            <v>1.4740198652801202</v>
          </cell>
        </row>
        <row r="58">
          <cell r="E58" t="str">
            <v>Africa &amp; Middle East</v>
          </cell>
          <cell r="H58">
            <v>2.2573423998724063</v>
          </cell>
          <cell r="I58">
            <v>2.1805871400155246</v>
          </cell>
          <cell r="J58">
            <v>2.1135015715770695</v>
          </cell>
          <cell r="K58">
            <v>2.0835599405450838</v>
          </cell>
          <cell r="L58">
            <v>2.0175096522764555</v>
          </cell>
          <cell r="M58">
            <v>1.9544912044210332</v>
          </cell>
          <cell r="N58">
            <v>1.9126876190477977</v>
          </cell>
          <cell r="O58">
            <v>1.9269436088338434</v>
          </cell>
          <cell r="P58">
            <v>1.8639603196680548</v>
          </cell>
          <cell r="Q58">
            <v>1.8290585355267639</v>
          </cell>
          <cell r="R58">
            <v>1.7953176613180299</v>
          </cell>
          <cell r="S58">
            <v>1.7360265866447251</v>
          </cell>
          <cell r="T58">
            <v>1.7126650711595888</v>
          </cell>
          <cell r="U58">
            <v>1.6804894266452524</v>
          </cell>
          <cell r="V58">
            <v>1.6789624382976893</v>
          </cell>
          <cell r="W58">
            <v>1.6069759605686629</v>
          </cell>
          <cell r="X58">
            <v>1.5627643591847731</v>
          </cell>
        </row>
        <row r="59">
          <cell r="E59" t="str">
            <v>OECD</v>
          </cell>
          <cell r="H59">
            <v>2.9404782238750498</v>
          </cell>
          <cell r="I59">
            <v>2.9348431868141978</v>
          </cell>
          <cell r="J59">
            <v>2.942130318412199</v>
          </cell>
          <cell r="K59">
            <v>2.9697526718525356</v>
          </cell>
          <cell r="L59">
            <v>3.0328663218441148</v>
          </cell>
          <cell r="M59">
            <v>3.0915032741519317</v>
          </cell>
          <cell r="N59">
            <v>3.0233276138489003</v>
          </cell>
          <cell r="O59">
            <v>2.9979127242336401</v>
          </cell>
          <cell r="P59">
            <v>2.9795208387508971</v>
          </cell>
          <cell r="Q59">
            <v>3.0424238990543482</v>
          </cell>
          <cell r="R59">
            <v>3.0228381826433401</v>
          </cell>
          <cell r="S59">
            <v>2.9616936057165253</v>
          </cell>
          <cell r="T59">
            <v>2.8243781032346837</v>
          </cell>
          <cell r="U59">
            <v>2.7428047973198995</v>
          </cell>
          <cell r="V59">
            <v>2.5606791273879272</v>
          </cell>
          <cell r="W59">
            <v>2.5174775104736473</v>
          </cell>
          <cell r="X59">
            <v>2.4834290540949753</v>
          </cell>
        </row>
        <row r="60">
          <cell r="E60" t="str">
            <v>South America</v>
          </cell>
          <cell r="H60">
            <v>3.8845069346090244</v>
          </cell>
          <cell r="I60">
            <v>3.8257787484168402</v>
          </cell>
          <cell r="J60">
            <v>3.7609128150278428</v>
          </cell>
          <cell r="K60">
            <v>3.7140975267054399</v>
          </cell>
          <cell r="L60">
            <v>3.5954355459394045</v>
          </cell>
          <cell r="M60">
            <v>3.5398341044762236</v>
          </cell>
          <cell r="N60">
            <v>3.4609959670122423</v>
          </cell>
          <cell r="O60">
            <v>3.2835296136189602</v>
          </cell>
          <cell r="P60">
            <v>3.1920833072597015</v>
          </cell>
          <cell r="Q60">
            <v>3.1036509799400003</v>
          </cell>
          <cell r="R60">
            <v>3.0819050009540598</v>
          </cell>
          <cell r="S60">
            <v>3.0631636183303375</v>
          </cell>
          <cell r="T60">
            <v>3.0841900198711745</v>
          </cell>
          <cell r="U60">
            <v>3.1000625890878362</v>
          </cell>
          <cell r="V60">
            <v>3.114614055197011</v>
          </cell>
          <cell r="W60">
            <v>3.0793512153126525</v>
          </cell>
          <cell r="X60">
            <v>3.0192862600424144</v>
          </cell>
        </row>
        <row r="61">
          <cell r="E61" t="str">
            <v>North America</v>
          </cell>
          <cell r="H61">
            <v>4.2207748915594898</v>
          </cell>
          <cell r="I61">
            <v>4.2056571668338432</v>
          </cell>
          <cell r="J61">
            <v>4.1777856758196004</v>
          </cell>
          <cell r="K61">
            <v>4.2102599401284433</v>
          </cell>
          <cell r="L61">
            <v>4.2363113728136321</v>
          </cell>
          <cell r="M61">
            <v>4.2806217719773647</v>
          </cell>
          <cell r="N61">
            <v>4.2240086820579528</v>
          </cell>
          <cell r="O61">
            <v>4.2246333360809363</v>
          </cell>
          <cell r="P61">
            <v>4.1508661973535377</v>
          </cell>
          <cell r="Q61">
            <v>4.1712886315391762</v>
          </cell>
          <cell r="R61">
            <v>4.1442441164820334</v>
          </cell>
          <cell r="S61">
            <v>4.1081382276596248</v>
          </cell>
          <cell r="T61">
            <v>3.9430361360228692</v>
          </cell>
          <cell r="U61">
            <v>3.7900994255116465</v>
          </cell>
          <cell r="V61">
            <v>3.6633195527396372</v>
          </cell>
          <cell r="W61">
            <v>3.585072867790537</v>
          </cell>
          <cell r="X61">
            <v>3.4835198967334202</v>
          </cell>
        </row>
        <row r="62">
          <cell r="E62" t="str">
            <v>Russia</v>
          </cell>
          <cell r="H62">
            <v>8.5220549309325531</v>
          </cell>
          <cell r="I62">
            <v>8.5855775617990666</v>
          </cell>
          <cell r="J62">
            <v>8.6227245355127522</v>
          </cell>
          <cell r="K62">
            <v>8.4034978283578923</v>
          </cell>
          <cell r="L62">
            <v>7.7406923947549791</v>
          </cell>
          <cell r="M62">
            <v>7.4990789786134657</v>
          </cell>
          <cell r="N62">
            <v>7.9069923704165861</v>
          </cell>
          <cell r="O62">
            <v>7.681497535375752</v>
          </cell>
          <cell r="P62">
            <v>7.7783303863382516</v>
          </cell>
          <cell r="Q62">
            <v>7.8815828522846072</v>
          </cell>
          <cell r="R62">
            <v>7.6095138369125914</v>
          </cell>
          <cell r="S62">
            <v>7.7767348667997487</v>
          </cell>
          <cell r="T62">
            <v>7.7067767851119395</v>
          </cell>
          <cell r="U62">
            <v>8.0324001258638607</v>
          </cell>
          <cell r="V62">
            <v>8.2268855423535658</v>
          </cell>
          <cell r="W62">
            <v>8.2707858026244452</v>
          </cell>
          <cell r="X62">
            <v>8.2410265663410485</v>
          </cell>
        </row>
        <row r="63">
          <cell r="E63" t="str">
            <v>Australia</v>
          </cell>
          <cell r="H63">
            <v>19.537692566562775</v>
          </cell>
          <cell r="I63">
            <v>18.463874700076691</v>
          </cell>
          <cell r="J63">
            <v>18.843665674822894</v>
          </cell>
          <cell r="K63">
            <v>18.802202657632147</v>
          </cell>
          <cell r="L63">
            <v>18.363481169567834</v>
          </cell>
          <cell r="M63">
            <v>17.320990631762996</v>
          </cell>
          <cell r="N63">
            <v>17.729000997052609</v>
          </cell>
          <cell r="O63">
            <v>18.045716550537406</v>
          </cell>
          <cell r="P63">
            <v>18.386459228497014</v>
          </cell>
          <cell r="Q63">
            <v>18.166380266127867</v>
          </cell>
          <cell r="R63">
            <v>17.536552446655847</v>
          </cell>
          <cell r="S63">
            <v>17.144901473442562</v>
          </cell>
          <cell r="T63">
            <v>17.093488447874027</v>
          </cell>
          <cell r="U63">
            <v>15.359347883190233</v>
          </cell>
          <cell r="V63">
            <v>15.544443113633838</v>
          </cell>
          <cell r="W63">
            <v>14.926253218937735</v>
          </cell>
          <cell r="X63">
            <v>14.052563638432245</v>
          </cell>
        </row>
        <row r="64">
          <cell r="E64" t="str">
            <v>Global</v>
          </cell>
          <cell r="H64">
            <v>1.7975275439069058</v>
          </cell>
          <cell r="I64">
            <v>1.7723147529353771</v>
          </cell>
          <cell r="J64">
            <v>1.747803256294695</v>
          </cell>
          <cell r="K64">
            <v>1.7242107968517879</v>
          </cell>
          <cell r="L64">
            <v>1.7015544615292124</v>
          </cell>
          <cell r="M64">
            <v>1.679790124641467</v>
          </cell>
          <cell r="N64">
            <v>1.6588429064494388</v>
          </cell>
          <cell r="O64">
            <v>1.6384796662472896</v>
          </cell>
          <cell r="P64">
            <v>1.6187382742649932</v>
          </cell>
          <cell r="Q64">
            <v>1.5994261357140203</v>
          </cell>
          <cell r="R64">
            <v>1.5805165755985811</v>
          </cell>
          <cell r="S64">
            <v>1.5620093174322567</v>
          </cell>
          <cell r="T64">
            <v>1.5439405121684846</v>
          </cell>
          <cell r="U64">
            <v>1.5260177789599163</v>
          </cell>
          <cell r="V64">
            <v>1.5084831331087076</v>
          </cell>
          <cell r="W64">
            <v>1.4911976571851064</v>
          </cell>
          <cell r="X64">
            <v>1.4740198652801202</v>
          </cell>
        </row>
        <row r="65">
          <cell r="E65" t="str">
            <v>EU-28</v>
          </cell>
          <cell r="H65">
            <v>1.634945351353984</v>
          </cell>
          <cell r="I65">
            <v>1.6509581229889703</v>
          </cell>
          <cell r="J65">
            <v>1.6888178517313208</v>
          </cell>
          <cell r="K65">
            <v>1.7809075331945692</v>
          </cell>
          <cell r="L65">
            <v>1.8168521332874974</v>
          </cell>
          <cell r="M65">
            <v>1.8712268617753205</v>
          </cell>
          <cell r="N65">
            <v>1.8122606273096489</v>
          </cell>
          <cell r="O65">
            <v>1.8047046640688709</v>
          </cell>
          <cell r="P65">
            <v>1.8177987486523555</v>
          </cell>
          <cell r="Q65">
            <v>1.8182885845312633</v>
          </cell>
          <cell r="R65">
            <v>1.8160558240905285</v>
          </cell>
          <cell r="S65">
            <v>1.7826850690890148</v>
          </cell>
          <cell r="T65">
            <v>1.7040057057414757</v>
          </cell>
          <cell r="U65">
            <v>1.6943642740614298</v>
          </cell>
          <cell r="V65">
            <v>1.5012429888716259</v>
          </cell>
          <cell r="W65">
            <v>1.4807224332724618</v>
          </cell>
          <cell r="X65">
            <v>1.4836545454057606</v>
          </cell>
        </row>
      </sheetData>
      <sheetData sheetId="12"/>
      <sheetData sheetId="13"/>
      <sheetData sheetId="14"/>
      <sheetData sheetId="15"/>
      <sheetData sheetId="16"/>
      <sheetData sheetId="17">
        <row r="1">
          <cell r="X1">
            <v>20</v>
          </cell>
        </row>
        <row r="3">
          <cell r="E3" t="str">
            <v>AT</v>
          </cell>
          <cell r="F3" t="str">
            <v>Austria</v>
          </cell>
          <cell r="G3" t="str">
            <v>AUT</v>
          </cell>
          <cell r="H3">
            <v>-1.0132349127803983</v>
          </cell>
          <cell r="I3">
            <v>-1.0743745426205857</v>
          </cell>
          <cell r="J3">
            <v>-1.0438382157999682</v>
          </cell>
          <cell r="K3">
            <v>-1.0300588567508624</v>
          </cell>
          <cell r="L3">
            <v>-1.2549496442463073</v>
          </cell>
          <cell r="M3">
            <v>-1.1511717719560191</v>
          </cell>
          <cell r="N3">
            <v>-1.0210361377494701</v>
          </cell>
          <cell r="O3">
            <v>-0.96562911113175243</v>
          </cell>
          <cell r="P3">
            <v>-0.94270734078182705</v>
          </cell>
          <cell r="Q3">
            <v>-0.9140467541708468</v>
          </cell>
          <cell r="R3">
            <v>-0.88997403990846513</v>
          </cell>
          <cell r="S3">
            <v>-0.88922618267850229</v>
          </cell>
          <cell r="T3">
            <v>-0.73154308921032118</v>
          </cell>
          <cell r="U3">
            <v>-0.73754175496255325</v>
          </cell>
          <cell r="V3">
            <v>-0.71137201266760797</v>
          </cell>
          <cell r="W3">
            <v>-0.68714308047849881</v>
          </cell>
          <cell r="X3">
            <v>-0.68361543723545104</v>
          </cell>
        </row>
        <row r="4">
          <cell r="E4" t="str">
            <v>BE</v>
          </cell>
          <cell r="F4" t="str">
            <v>Belgium</v>
          </cell>
          <cell r="G4" t="str">
            <v>BEL</v>
          </cell>
          <cell r="H4">
            <v>-1.6323709853637809</v>
          </cell>
          <cell r="I4">
            <v>-1.5728483178544748</v>
          </cell>
          <cell r="J4">
            <v>-1.5503163017420207</v>
          </cell>
          <cell r="K4">
            <v>-1.6699359667031624</v>
          </cell>
          <cell r="L4">
            <v>-1.755395651883543</v>
          </cell>
          <cell r="M4">
            <v>-1.6582241373331812</v>
          </cell>
          <cell r="N4">
            <v>-1.5811519645493544</v>
          </cell>
          <cell r="O4">
            <v>-1.6767636477751993</v>
          </cell>
          <cell r="P4">
            <v>-1.6080801780050462</v>
          </cell>
          <cell r="Q4">
            <v>-1.6392180827264757</v>
          </cell>
          <cell r="R4">
            <v>-1.7291918844286041</v>
          </cell>
          <cell r="S4">
            <v>-1.7728714732433257</v>
          </cell>
          <cell r="T4">
            <v>-1.6149464491346477</v>
          </cell>
          <cell r="U4">
            <v>-1.7261254055480577</v>
          </cell>
          <cell r="V4">
            <v>-1.8592690876347933</v>
          </cell>
          <cell r="W4">
            <v>-1.6127160596931476</v>
          </cell>
          <cell r="X4">
            <v>-1.7086670642844086</v>
          </cell>
        </row>
        <row r="5">
          <cell r="E5" t="str">
            <v>BG</v>
          </cell>
          <cell r="F5" t="str">
            <v>Bulgaria</v>
          </cell>
          <cell r="G5" t="str">
            <v>BGR</v>
          </cell>
          <cell r="H5">
            <v>0.36923394668697451</v>
          </cell>
          <cell r="I5">
            <v>0.453595569212213</v>
          </cell>
          <cell r="J5">
            <v>0.41751092458691152</v>
          </cell>
          <cell r="K5">
            <v>0.33255901972020407</v>
          </cell>
          <cell r="L5">
            <v>0.34974714427520087</v>
          </cell>
          <cell r="M5">
            <v>0.25708926504849688</v>
          </cell>
          <cell r="N5">
            <v>0.20760190551282695</v>
          </cell>
          <cell r="O5">
            <v>0.20135096141822936</v>
          </cell>
          <cell r="P5">
            <v>0.14137093507338125</v>
          </cell>
          <cell r="Q5">
            <v>0.14204193050001349</v>
          </cell>
          <cell r="R5">
            <v>0.12813717948425798</v>
          </cell>
          <cell r="S5">
            <v>0.10353061145584533</v>
          </cell>
          <cell r="T5">
            <v>0.11619598152738887</v>
          </cell>
          <cell r="U5">
            <v>0.11387902376109238</v>
          </cell>
          <cell r="V5">
            <v>0.20325501500530307</v>
          </cell>
          <cell r="W5">
            <v>0.32824460484504242</v>
          </cell>
          <cell r="X5">
            <v>0.3833191144322709</v>
          </cell>
        </row>
        <row r="6">
          <cell r="E6" t="str">
            <v>CY</v>
          </cell>
          <cell r="F6" t="str">
            <v>Cyprus</v>
          </cell>
          <cell r="G6" t="str">
            <v>CYP</v>
          </cell>
          <cell r="H6">
            <v>-1.4149122923213502</v>
          </cell>
          <cell r="I6">
            <v>-1.1656338915223587</v>
          </cell>
          <cell r="J6">
            <v>-1.0832788772986561</v>
          </cell>
          <cell r="K6">
            <v>-1.4713034248814978</v>
          </cell>
          <cell r="L6">
            <v>-1.1005182755167056</v>
          </cell>
          <cell r="M6">
            <v>-1.0358918381053563</v>
          </cell>
          <cell r="N6">
            <v>-1.2210733562506844</v>
          </cell>
          <cell r="O6">
            <v>-1.0545932261639011</v>
          </cell>
          <cell r="P6">
            <v>-1.0740629438422975</v>
          </cell>
          <cell r="Q6">
            <v>-0.89832324208103687</v>
          </cell>
          <cell r="R6">
            <v>-0.82419430107866631</v>
          </cell>
          <cell r="S6">
            <v>-0.76751312014558959</v>
          </cell>
          <cell r="T6">
            <v>-0.58148318769378848</v>
          </cell>
          <cell r="U6">
            <v>-0.87546363735345323</v>
          </cell>
          <cell r="V6">
            <v>-0.7086691631925629</v>
          </cell>
          <cell r="W6">
            <v>-0.6590728232680948</v>
          </cell>
          <cell r="X6">
            <v>-0.50200935639945232</v>
          </cell>
        </row>
        <row r="7">
          <cell r="E7" t="str">
            <v>CZ</v>
          </cell>
          <cell r="F7" t="str">
            <v>Czech Republic</v>
          </cell>
          <cell r="G7" t="str">
            <v>CZE</v>
          </cell>
          <cell r="H7">
            <v>-0.10013968268048161</v>
          </cell>
          <cell r="I7">
            <v>-0.12937044697811509</v>
          </cell>
          <cell r="J7">
            <v>-0.11662885834806418</v>
          </cell>
          <cell r="K7">
            <v>-0.10224770271307188</v>
          </cell>
          <cell r="L7">
            <v>-8.4383252254393651E-2</v>
          </cell>
          <cell r="M7">
            <v>-0.14514535237647214</v>
          </cell>
          <cell r="N7">
            <v>-0.14843405094951712</v>
          </cell>
          <cell r="O7">
            <v>-0.19490208197108017</v>
          </cell>
          <cell r="P7">
            <v>-0.18370934574599887</v>
          </cell>
          <cell r="Q7">
            <v>-0.21095790027656916</v>
          </cell>
          <cell r="R7">
            <v>-0.19205019692389508</v>
          </cell>
          <cell r="S7">
            <v>-0.20873431076524529</v>
          </cell>
          <cell r="T7">
            <v>-0.19334677626467345</v>
          </cell>
          <cell r="U7">
            <v>-0.25435096468842122</v>
          </cell>
          <cell r="V7">
            <v>-0.18543013207045145</v>
          </cell>
          <cell r="W7">
            <v>-0.19065398965155803</v>
          </cell>
          <cell r="X7">
            <v>-0.19679409938978432</v>
          </cell>
        </row>
        <row r="8">
          <cell r="E8" t="str">
            <v>DE</v>
          </cell>
          <cell r="F8" t="str">
            <v>Germany</v>
          </cell>
          <cell r="G8" t="str">
            <v>DEU</v>
          </cell>
          <cell r="H8">
            <v>-0.9585584814351481</v>
          </cell>
          <cell r="I8">
            <v>-0.92872458506563915</v>
          </cell>
          <cell r="J8">
            <v>-0.94752134732831572</v>
          </cell>
          <cell r="K8">
            <v>-1.0306596760450204</v>
          </cell>
          <cell r="L8">
            <v>-1.1124546943995424</v>
          </cell>
          <cell r="M8">
            <v>-1.135340766567253</v>
          </cell>
          <cell r="N8">
            <v>-0.97102470901196258</v>
          </cell>
          <cell r="O8">
            <v>-0.92415968532677284</v>
          </cell>
          <cell r="P8">
            <v>-1.0025505530341243</v>
          </cell>
          <cell r="Q8">
            <v>-0.96327260966415784</v>
          </cell>
          <cell r="R8">
            <v>-0.93282433871157044</v>
          </cell>
          <cell r="S8">
            <v>-0.93587976158740416</v>
          </cell>
          <cell r="T8">
            <v>-0.91863836631088891</v>
          </cell>
          <cell r="U8">
            <v>-0.91803916837051436</v>
          </cell>
          <cell r="V8">
            <v>-0.77329654630674238</v>
          </cell>
          <cell r="W8">
            <v>-0.78750140781345201</v>
          </cell>
          <cell r="X8">
            <v>-0.84452008400937173</v>
          </cell>
        </row>
        <row r="9">
          <cell r="E9" t="str">
            <v>DK</v>
          </cell>
          <cell r="F9" t="str">
            <v>Denmark</v>
          </cell>
          <cell r="G9" t="str">
            <v>DNK</v>
          </cell>
          <cell r="H9">
            <v>-1.0546741207421018</v>
          </cell>
          <cell r="I9">
            <v>-1.0361454938379473</v>
          </cell>
          <cell r="J9">
            <v>-1.1246204842581973</v>
          </cell>
          <cell r="K9">
            <v>-1.254575942324909</v>
          </cell>
          <cell r="L9">
            <v>-1.2441243373757029</v>
          </cell>
          <cell r="M9">
            <v>-1.424820250722729</v>
          </cell>
          <cell r="N9">
            <v>-1.3506422331728876</v>
          </cell>
          <cell r="O9">
            <v>-1.4844953840900954</v>
          </cell>
          <cell r="P9">
            <v>-1.4227301946698807</v>
          </cell>
          <cell r="Q9">
            <v>-1.4580731585245998</v>
          </cell>
          <cell r="R9">
            <v>-1.5476710185570286</v>
          </cell>
          <cell r="S9">
            <v>-1.5680949344416788</v>
          </cell>
          <cell r="T9">
            <v>-1.3454694846799446</v>
          </cell>
          <cell r="U9">
            <v>-1.3211763696514109</v>
          </cell>
          <cell r="V9">
            <v>-1.0478880891854201</v>
          </cell>
          <cell r="W9">
            <v>-0.9137573010912815</v>
          </cell>
          <cell r="X9">
            <v>-0.91568792291188006</v>
          </cell>
        </row>
        <row r="10">
          <cell r="E10" t="str">
            <v>EE</v>
          </cell>
          <cell r="F10" t="str">
            <v>Estonia</v>
          </cell>
          <cell r="G10" t="str">
            <v>EST</v>
          </cell>
          <cell r="H10">
            <v>0.12990274033152566</v>
          </cell>
          <cell r="I10">
            <v>0.18108927690758622</v>
          </cell>
          <cell r="J10">
            <v>0.27724849995468182</v>
          </cell>
          <cell r="K10">
            <v>0.19811236404921459</v>
          </cell>
          <cell r="L10">
            <v>0.52472868783853988</v>
          </cell>
          <cell r="M10">
            <v>0.28736759431146891</v>
          </cell>
          <cell r="N10">
            <v>0.30034632311672954</v>
          </cell>
          <cell r="O10">
            <v>0.19897228172793399</v>
          </cell>
          <cell r="P10">
            <v>-0.32470628490827191</v>
          </cell>
          <cell r="Q10">
            <v>-1.112539169090049</v>
          </cell>
          <cell r="R10">
            <v>-0.90322060772115398</v>
          </cell>
          <cell r="S10">
            <v>-1.0841091444443429</v>
          </cell>
          <cell r="T10">
            <v>-0.57922825568737391</v>
          </cell>
          <cell r="U10">
            <v>0.7037909549007918</v>
          </cell>
          <cell r="V10">
            <v>1.0984863908708609</v>
          </cell>
          <cell r="W10">
            <v>1.2537405413631308</v>
          </cell>
          <cell r="X10">
            <v>1.5108991371281482</v>
          </cell>
        </row>
        <row r="11">
          <cell r="E11" t="str">
            <v>ES</v>
          </cell>
          <cell r="F11" t="str">
            <v>Spain</v>
          </cell>
          <cell r="G11" t="str">
            <v>ESP</v>
          </cell>
          <cell r="H11">
            <v>-0.64321883010656722</v>
          </cell>
          <cell r="I11">
            <v>-0.66633373982232647</v>
          </cell>
          <cell r="J11">
            <v>-0.69162782564484571</v>
          </cell>
          <cell r="K11">
            <v>-0.78329399204525352</v>
          </cell>
          <cell r="L11">
            <v>-0.86452034531316679</v>
          </cell>
          <cell r="M11">
            <v>-0.91244217851119958</v>
          </cell>
          <cell r="N11">
            <v>-0.88719768932043008</v>
          </cell>
          <cell r="O11">
            <v>-0.96792731343500604</v>
          </cell>
          <cell r="P11">
            <v>-0.85258315530750994</v>
          </cell>
          <cell r="Q11">
            <v>-0.84049966452407365</v>
          </cell>
          <cell r="R11">
            <v>-0.92361075270031134</v>
          </cell>
          <cell r="S11">
            <v>-0.82677743034450135</v>
          </cell>
          <cell r="T11">
            <v>-0.75884098843445535</v>
          </cell>
          <cell r="U11">
            <v>-0.72928326831822365</v>
          </cell>
          <cell r="V11">
            <v>-0.49246440552956172</v>
          </cell>
          <cell r="W11">
            <v>-0.44148896578593533</v>
          </cell>
          <cell r="X11">
            <v>-0.43630886298313931</v>
          </cell>
        </row>
        <row r="12">
          <cell r="E12" t="str">
            <v>FI</v>
          </cell>
          <cell r="F12" t="str">
            <v>Finland</v>
          </cell>
          <cell r="G12" t="str">
            <v>FIN</v>
          </cell>
          <cell r="H12">
            <v>-1.979073029041611</v>
          </cell>
          <cell r="I12">
            <v>-1.031947070239094</v>
          </cell>
          <cell r="J12">
            <v>-1.0724970157149134</v>
          </cell>
          <cell r="K12">
            <v>-1.6268217275082737</v>
          </cell>
          <cell r="L12">
            <v>-2.3407435706394026</v>
          </cell>
          <cell r="M12">
            <v>-2.4100963909623427</v>
          </cell>
          <cell r="N12">
            <v>-2.4739956100277336</v>
          </cell>
          <cell r="O12">
            <v>-2.3861789862276344</v>
          </cell>
          <cell r="P12">
            <v>-3.217197794301943</v>
          </cell>
          <cell r="Q12">
            <v>-3.2949455639887679</v>
          </cell>
          <cell r="R12">
            <v>-4.2323867953237366</v>
          </cell>
          <cell r="S12">
            <v>-3.7540348156913272</v>
          </cell>
          <cell r="T12">
            <v>-2.6567373070166305</v>
          </cell>
          <cell r="U12">
            <v>-3.9014503512357566</v>
          </cell>
          <cell r="V12">
            <v>-1.3199022075761935</v>
          </cell>
          <cell r="W12">
            <v>-1.3420360391474235</v>
          </cell>
          <cell r="X12">
            <v>-1.5497765381945532</v>
          </cell>
        </row>
        <row r="13">
          <cell r="E13" t="str">
            <v>FR</v>
          </cell>
          <cell r="F13" t="str">
            <v>France</v>
          </cell>
          <cell r="G13" t="str">
            <v>FRA</v>
          </cell>
          <cell r="H13">
            <v>-0.90598392548823603</v>
          </cell>
          <cell r="I13">
            <v>-0.99054129168394345</v>
          </cell>
          <cell r="J13">
            <v>-0.97577245874353613</v>
          </cell>
          <cell r="K13">
            <v>-1.0873057460056232</v>
          </cell>
          <cell r="L13">
            <v>-1.1419084220718325</v>
          </cell>
          <cell r="M13">
            <v>-1.1761762981990671</v>
          </cell>
          <cell r="N13">
            <v>-1.1474940456171148</v>
          </cell>
          <cell r="O13">
            <v>-1.0714419347644568</v>
          </cell>
          <cell r="P13">
            <v>-1.1109818896557906</v>
          </cell>
          <cell r="Q13">
            <v>-1.0845830731598836</v>
          </cell>
          <cell r="R13">
            <v>-1.1320675306295229</v>
          </cell>
          <cell r="S13">
            <v>-0.99666898149451599</v>
          </cell>
          <cell r="T13">
            <v>-0.98188285257022778</v>
          </cell>
          <cell r="U13">
            <v>-0.96441519557474598</v>
          </cell>
          <cell r="V13">
            <v>-0.76381059709785315</v>
          </cell>
          <cell r="W13">
            <v>-0.71386914011469527</v>
          </cell>
          <cell r="X13">
            <v>-0.74728622403905831</v>
          </cell>
        </row>
        <row r="14">
          <cell r="E14" t="str">
            <v>GR</v>
          </cell>
          <cell r="F14" t="str">
            <v>Greece</v>
          </cell>
          <cell r="G14" t="str">
            <v>GRC</v>
          </cell>
          <cell r="H14">
            <v>-0.57104420852021642</v>
          </cell>
          <cell r="I14">
            <v>-0.70837396429382693</v>
          </cell>
          <cell r="J14">
            <v>-0.76607169188607804</v>
          </cell>
          <cell r="K14">
            <v>-0.89003302397532491</v>
          </cell>
          <cell r="L14">
            <v>-0.85465823582794465</v>
          </cell>
          <cell r="M14">
            <v>-1.0071247153735767</v>
          </cell>
          <cell r="N14">
            <v>-1.0525125309178909</v>
          </cell>
          <cell r="O14">
            <v>-1.1673987459013822</v>
          </cell>
          <cell r="P14">
            <v>-1.0318619364894224</v>
          </cell>
          <cell r="Q14">
            <v>-0.90764508672055688</v>
          </cell>
          <cell r="R14">
            <v>-0.8811730325334004</v>
          </cell>
          <cell r="S14">
            <v>-0.81058588243447038</v>
          </cell>
          <cell r="T14">
            <v>-0.93330023645567595</v>
          </cell>
          <cell r="U14">
            <v>-0.88870821180663451</v>
          </cell>
          <cell r="V14">
            <v>-0.64996093851469583</v>
          </cell>
          <cell r="W14">
            <v>-0.45698242105774783</v>
          </cell>
          <cell r="X14">
            <v>-0.4246636545900484</v>
          </cell>
        </row>
        <row r="15">
          <cell r="E15" t="str">
            <v>HR</v>
          </cell>
          <cell r="F15" t="str">
            <v>Croatia</v>
          </cell>
          <cell r="G15" t="str">
            <v>HRV</v>
          </cell>
          <cell r="H15">
            <v>-0.18096439042679188</v>
          </cell>
          <cell r="I15">
            <v>-0.17064822191109336</v>
          </cell>
          <cell r="J15">
            <v>-0.27059975702831141</v>
          </cell>
          <cell r="K15">
            <v>-0.24129406303294845</v>
          </cell>
          <cell r="L15">
            <v>-0.16218607864522799</v>
          </cell>
          <cell r="M15">
            <v>-0.14583890291332496</v>
          </cell>
          <cell r="N15">
            <v>-0.15590671028994835</v>
          </cell>
          <cell r="O15">
            <v>-0.30882190243244739</v>
          </cell>
          <cell r="P15">
            <v>-0.31720216241758298</v>
          </cell>
          <cell r="Q15">
            <v>-0.35114607652138702</v>
          </cell>
          <cell r="R15">
            <v>-0.34705310960039648</v>
          </cell>
          <cell r="S15">
            <v>-0.34655119979023957</v>
          </cell>
          <cell r="T15">
            <v>-0.21678694072648103</v>
          </cell>
          <cell r="U15">
            <v>-0.30447542714464365</v>
          </cell>
          <cell r="V15">
            <v>-0.27403012196554638</v>
          </cell>
          <cell r="W15">
            <v>-0.2284170249625001</v>
          </cell>
          <cell r="X15">
            <v>-0.28522044846624472</v>
          </cell>
        </row>
        <row r="16">
          <cell r="E16" t="str">
            <v>HU</v>
          </cell>
          <cell r="F16" t="str">
            <v>Hungary</v>
          </cell>
          <cell r="G16" t="str">
            <v>HUN</v>
          </cell>
          <cell r="H16">
            <v>-0.10557110129517008</v>
          </cell>
          <cell r="I16">
            <v>-8.6250848317709489E-2</v>
          </cell>
          <cell r="J16">
            <v>-7.6794376969534617E-2</v>
          </cell>
          <cell r="K16">
            <v>-0.10072415062895237</v>
          </cell>
          <cell r="L16">
            <v>-0.17594114401352495</v>
          </cell>
          <cell r="M16">
            <v>-0.15393396718930669</v>
          </cell>
          <cell r="N16">
            <v>-0.15202336756743498</v>
          </cell>
          <cell r="O16">
            <v>-0.19773410307861108</v>
          </cell>
          <cell r="P16">
            <v>-0.25908513972552155</v>
          </cell>
          <cell r="Q16">
            <v>-0.29552059159660043</v>
          </cell>
          <cell r="R16">
            <v>-0.19309417404166349</v>
          </cell>
          <cell r="S16">
            <v>-0.10028713189269874</v>
          </cell>
          <cell r="T16">
            <v>-1.5761340149325394E-2</v>
          </cell>
          <cell r="U16">
            <v>-2.2267928357955151E-2</v>
          </cell>
          <cell r="V16">
            <v>9.3140950319578794E-2</v>
          </cell>
          <cell r="W16">
            <v>7.5001178612250322E-2</v>
          </cell>
          <cell r="X16">
            <v>6.6765551265298984E-2</v>
          </cell>
        </row>
        <row r="17">
          <cell r="E17" t="str">
            <v>IE</v>
          </cell>
          <cell r="F17" t="str">
            <v>Ireland</v>
          </cell>
          <cell r="G17" t="str">
            <v>IRL</v>
          </cell>
          <cell r="H17">
            <v>-0.32289599786551659</v>
          </cell>
          <cell r="I17">
            <v>-0.34334873077893868</v>
          </cell>
          <cell r="J17">
            <v>-0.3737878724637449</v>
          </cell>
          <cell r="K17">
            <v>-0.4732790768029897</v>
          </cell>
          <cell r="L17">
            <v>-0.484354347590784</v>
          </cell>
          <cell r="M17">
            <v>-0.55422668095220751</v>
          </cell>
          <cell r="N17">
            <v>-0.81511650749170872</v>
          </cell>
          <cell r="O17">
            <v>-0.81909599524627563</v>
          </cell>
          <cell r="P17">
            <v>-1.0072968721736208</v>
          </cell>
          <cell r="Q17">
            <v>-1.0643442013350131</v>
          </cell>
          <cell r="R17">
            <v>-1.1800199879620912</v>
          </cell>
          <cell r="S17">
            <v>-1.2646247965646571</v>
          </cell>
          <cell r="T17">
            <v>-1.1705440948422836</v>
          </cell>
          <cell r="U17">
            <v>-0.81231551895129606</v>
          </cell>
          <cell r="V17">
            <v>-0.60731131308489228</v>
          </cell>
          <cell r="W17">
            <v>-0.42584872228916815</v>
          </cell>
          <cell r="X17">
            <v>-0.31979797069763843</v>
          </cell>
        </row>
        <row r="18">
          <cell r="E18" t="str">
            <v>IT</v>
          </cell>
          <cell r="F18" t="str">
            <v>Italy</v>
          </cell>
          <cell r="G18" t="str">
            <v>ITA</v>
          </cell>
          <cell r="H18">
            <v>-0.97583328802453795</v>
          </cell>
          <cell r="I18">
            <v>-1.0017453672272656</v>
          </cell>
          <cell r="J18">
            <v>-1.0976888921752892</v>
          </cell>
          <cell r="K18">
            <v>-1.2227120650304728</v>
          </cell>
          <cell r="L18">
            <v>-1.24804894239088</v>
          </cell>
          <cell r="M18">
            <v>-1.3136214360558764</v>
          </cell>
          <cell r="N18">
            <v>-1.260758780848636</v>
          </cell>
          <cell r="O18">
            <v>-1.3045763856431571</v>
          </cell>
          <cell r="P18">
            <v>-1.2889901206475964</v>
          </cell>
          <cell r="Q18">
            <v>-1.3166060062369518</v>
          </cell>
          <cell r="R18">
            <v>-1.2623767624804196</v>
          </cell>
          <cell r="S18">
            <v>-1.3075235174227913</v>
          </cell>
          <cell r="T18">
            <v>-1.1250500959948562</v>
          </cell>
          <cell r="U18">
            <v>-1.0491865900298647</v>
          </cell>
          <cell r="V18">
            <v>-0.89874346369923563</v>
          </cell>
          <cell r="W18">
            <v>-0.85018144427988485</v>
          </cell>
          <cell r="X18">
            <v>-0.84729477284340238</v>
          </cell>
        </row>
        <row r="19">
          <cell r="E19" t="str">
            <v>LT</v>
          </cell>
          <cell r="F19" t="str">
            <v>Lithuania</v>
          </cell>
          <cell r="G19" t="str">
            <v>LTU</v>
          </cell>
          <cell r="H19">
            <v>-0.11828829938859449</v>
          </cell>
          <cell r="I19">
            <v>-2.2826066106003105E-2</v>
          </cell>
          <cell r="J19">
            <v>1.0606758865638857E-3</v>
          </cell>
          <cell r="K19">
            <v>-0.13346656279182403</v>
          </cell>
          <cell r="L19">
            <v>-0.15909908881437096</v>
          </cell>
          <cell r="M19">
            <v>-0.38484816397891625</v>
          </cell>
          <cell r="N19">
            <v>-9.1994905494898152E-2</v>
          </cell>
          <cell r="O19">
            <v>-0.18175588757177694</v>
          </cell>
          <cell r="P19">
            <v>-6.6968164086668544E-2</v>
          </cell>
          <cell r="Q19">
            <v>-0.12558853650034413</v>
          </cell>
          <cell r="R19">
            <v>5.9732146625872387E-3</v>
          </cell>
          <cell r="S19">
            <v>-8.8275963881804545E-2</v>
          </cell>
          <cell r="T19">
            <v>4.0125573629244141E-2</v>
          </cell>
          <cell r="U19">
            <v>9.5448193485327976E-3</v>
          </cell>
          <cell r="V19">
            <v>8.4586040265512807E-2</v>
          </cell>
          <cell r="W19">
            <v>0.32461000487730196</v>
          </cell>
          <cell r="X19">
            <v>0.45344977674204934</v>
          </cell>
        </row>
        <row r="20">
          <cell r="E20" t="str">
            <v>LU</v>
          </cell>
          <cell r="F20" t="str">
            <v>Luxembourg</v>
          </cell>
          <cell r="G20" t="str">
            <v>LUX</v>
          </cell>
          <cell r="H20">
            <v>-1.2770855643582999</v>
          </cell>
          <cell r="I20">
            <v>-1.8854329411409678</v>
          </cell>
          <cell r="J20">
            <v>-2.5689597286366981</v>
          </cell>
          <cell r="K20">
            <v>-2.7494167293077538</v>
          </cell>
          <cell r="L20">
            <v>-3.6909699357676402</v>
          </cell>
          <cell r="M20">
            <v>-3.7921156315265319</v>
          </cell>
          <cell r="N20">
            <v>-4.0632511580479074</v>
          </cell>
          <cell r="O20">
            <v>-4.1788253397439368</v>
          </cell>
          <cell r="P20">
            <v>-3.6169546515572808</v>
          </cell>
          <cell r="Q20">
            <v>-3.6546364958042807</v>
          </cell>
          <cell r="R20">
            <v>-3.839530879771444</v>
          </cell>
          <cell r="S20">
            <v>-4.0578277761891322</v>
          </cell>
          <cell r="T20">
            <v>-3.1448464321744689</v>
          </cell>
          <cell r="U20">
            <v>-3.876650116357339</v>
          </cell>
          <cell r="V20">
            <v>-3.9669289817790534</v>
          </cell>
          <cell r="W20">
            <v>-3.3782493931961675</v>
          </cell>
          <cell r="X20">
            <v>-3.9091381894937598</v>
          </cell>
        </row>
        <row r="21">
          <cell r="E21" t="str">
            <v>LV</v>
          </cell>
          <cell r="F21" t="str">
            <v>Latvia</v>
          </cell>
          <cell r="G21" t="str">
            <v>LVA</v>
          </cell>
          <cell r="H21">
            <v>0.36282843112794971</v>
          </cell>
          <cell r="I21">
            <v>0.51887090118328116</v>
          </cell>
          <cell r="J21">
            <v>0.53534863250024922</v>
          </cell>
          <cell r="K21">
            <v>0.56600940576950964</v>
          </cell>
          <cell r="L21">
            <v>0.33028233333520973</v>
          </cell>
          <cell r="M21">
            <v>0.50085505991084722</v>
          </cell>
          <cell r="N21">
            <v>0.43748654709766299</v>
          </cell>
          <cell r="O21">
            <v>0.36930003779477788</v>
          </cell>
          <cell r="P21">
            <v>0.16218358532086508</v>
          </cell>
          <cell r="Q21">
            <v>-0.41713388599692414</v>
          </cell>
          <cell r="R21">
            <v>-0.27114568425920332</v>
          </cell>
          <cell r="S21">
            <v>-0.51141829465915567</v>
          </cell>
          <cell r="T21">
            <v>-0.6170955103202026</v>
          </cell>
          <cell r="U21">
            <v>8.9082712816840992E-2</v>
          </cell>
          <cell r="V21">
            <v>0.77454690460676356</v>
          </cell>
          <cell r="W21">
            <v>1.1561521283049094</v>
          </cell>
          <cell r="X21">
            <v>1.1629503581029523</v>
          </cell>
        </row>
        <row r="22">
          <cell r="E22" t="str">
            <v>MT</v>
          </cell>
          <cell r="F22" t="str">
            <v>Malta</v>
          </cell>
          <cell r="G22" t="str">
            <v>MLT</v>
          </cell>
          <cell r="H22">
            <v>-1.5315080864362132</v>
          </cell>
          <cell r="I22">
            <v>-1.4405334367073603</v>
          </cell>
          <cell r="J22">
            <v>-1.3871710169647116</v>
          </cell>
          <cell r="K22">
            <v>-1.5132273024250076</v>
          </cell>
          <cell r="L22">
            <v>-1.6780710885409083</v>
          </cell>
          <cell r="M22">
            <v>-1.7012308164653329</v>
          </cell>
          <cell r="N22">
            <v>-1.9437755182375858</v>
          </cell>
          <cell r="O22">
            <v>-1.8338223005036731</v>
          </cell>
          <cell r="P22">
            <v>-1.52286717985216</v>
          </cell>
          <cell r="Q22">
            <v>-1.091822627902723</v>
          </cell>
          <cell r="R22">
            <v>-0.96207583584078071</v>
          </cell>
          <cell r="S22">
            <v>-1.004068991416148</v>
          </cell>
          <cell r="T22">
            <v>-0.97624736130982714</v>
          </cell>
          <cell r="U22">
            <v>-1.046024807804582</v>
          </cell>
          <cell r="V22">
            <v>-1.2841171981028348</v>
          </cell>
          <cell r="W22">
            <v>-0.9893305073387012</v>
          </cell>
          <cell r="X22">
            <v>-0.68194937343630502</v>
          </cell>
        </row>
        <row r="23">
          <cell r="E23" t="str">
            <v>NL</v>
          </cell>
          <cell r="F23" t="str">
            <v>Netherlands</v>
          </cell>
          <cell r="G23" t="str">
            <v>NLD</v>
          </cell>
          <cell r="H23">
            <v>-2.1209670427108782</v>
          </cell>
          <cell r="I23">
            <v>-2.1061087047504761</v>
          </cell>
          <cell r="J23">
            <v>-2.1297284841026825</v>
          </cell>
          <cell r="K23">
            <v>-2.3016294272085234</v>
          </cell>
          <cell r="L23">
            <v>-2.4481934158163754</v>
          </cell>
          <cell r="M23">
            <v>-2.4678493442420275</v>
          </cell>
          <cell r="N23">
            <v>-2.4329166918161409</v>
          </cell>
          <cell r="O23">
            <v>-2.4084058380164612</v>
          </cell>
          <cell r="P23">
            <v>-2.3490029562732171</v>
          </cell>
          <cell r="Q23">
            <v>-2.156035653569329</v>
          </cell>
          <cell r="R23">
            <v>-1.9702061240844411</v>
          </cell>
          <cell r="S23">
            <v>-1.9032492160665571</v>
          </cell>
          <cell r="T23">
            <v>-1.7209232228179538</v>
          </cell>
          <cell r="U23">
            <v>-1.786559774784499</v>
          </cell>
          <cell r="V23">
            <v>-1.6796624727283314</v>
          </cell>
          <cell r="W23">
            <v>-1.5253370945203546</v>
          </cell>
          <cell r="X23">
            <v>-1.5338714261621538</v>
          </cell>
        </row>
        <row r="24">
          <cell r="E24" t="str">
            <v>PL</v>
          </cell>
          <cell r="F24" t="str">
            <v>Poland</v>
          </cell>
          <cell r="G24" t="str">
            <v>POL</v>
          </cell>
          <cell r="H24">
            <v>-1.0498497666561317E-2</v>
          </cell>
          <cell r="I24">
            <v>-3.9479115771981196E-2</v>
          </cell>
          <cell r="J24">
            <v>-6.1251085981516323E-2</v>
          </cell>
          <cell r="K24">
            <v>-9.3498823007322401E-2</v>
          </cell>
          <cell r="L24">
            <v>-0.1031028186302109</v>
          </cell>
          <cell r="M24">
            <v>-0.17237942640453918</v>
          </cell>
          <cell r="N24">
            <v>-0.15096710529213014</v>
          </cell>
          <cell r="O24">
            <v>-9.14445924934945E-2</v>
          </cell>
          <cell r="P24">
            <v>-6.3714311523938846E-2</v>
          </cell>
          <cell r="Q24">
            <v>-0.10528816971305685</v>
          </cell>
          <cell r="R24">
            <v>-0.13318854103755026</v>
          </cell>
          <cell r="S24">
            <v>-0.13920230263365829</v>
          </cell>
          <cell r="T24">
            <v>-0.14423633731021601</v>
          </cell>
          <cell r="U24">
            <v>-0.2165591015352627</v>
          </cell>
          <cell r="V24">
            <v>-8.9480323261261235E-2</v>
          </cell>
          <cell r="W24">
            <v>-0.13698071798657135</v>
          </cell>
          <cell r="X24">
            <v>-0.12402501976304735</v>
          </cell>
        </row>
        <row r="25">
          <cell r="E25" t="str">
            <v>PT</v>
          </cell>
          <cell r="F25" t="str">
            <v>Portugal</v>
          </cell>
          <cell r="G25" t="str">
            <v>PRT</v>
          </cell>
          <cell r="H25">
            <v>-1.1826668558283229</v>
          </cell>
          <cell r="I25">
            <v>-1.3048900928963421</v>
          </cell>
          <cell r="J25">
            <v>-1.5566549472074818</v>
          </cell>
          <cell r="K25">
            <v>-1.7210944459237036</v>
          </cell>
          <cell r="L25">
            <v>-1.5229036176857496</v>
          </cell>
          <cell r="M25">
            <v>-1.5773549067575841</v>
          </cell>
          <cell r="N25">
            <v>-1.3902864173169576</v>
          </cell>
          <cell r="O25">
            <v>-1.3376431282075023</v>
          </cell>
          <cell r="P25">
            <v>-1.1047405167959758</v>
          </cell>
          <cell r="Q25">
            <v>-1.0966203377518309</v>
          </cell>
          <cell r="R25">
            <v>-0.97301823104439122</v>
          </cell>
          <cell r="S25">
            <v>-0.94607118232356191</v>
          </cell>
          <cell r="T25">
            <v>-0.94313139683962799</v>
          </cell>
          <cell r="U25">
            <v>-0.92089623430944967</v>
          </cell>
          <cell r="V25">
            <v>-0.73785232830596381</v>
          </cell>
          <cell r="W25">
            <v>-0.78032753956503076</v>
          </cell>
          <cell r="X25">
            <v>-0.70892023629912004</v>
          </cell>
        </row>
        <row r="26">
          <cell r="E26" t="str">
            <v>RO</v>
          </cell>
          <cell r="F26" t="str">
            <v>Romania</v>
          </cell>
          <cell r="G26" t="str">
            <v>ROM</v>
          </cell>
          <cell r="H26">
            <v>0.16069623563777261</v>
          </cell>
          <cell r="I26">
            <v>0.15418341602233451</v>
          </cell>
          <cell r="J26">
            <v>0.1586934536716266</v>
          </cell>
          <cell r="K26">
            <v>0.12668331806444769</v>
          </cell>
          <cell r="L26">
            <v>0.24802922322231855</v>
          </cell>
          <cell r="M26">
            <v>0.25993897346161821</v>
          </cell>
          <cell r="N26">
            <v>0.18703672485684961</v>
          </cell>
          <cell r="O26">
            <v>0.2329357682821222</v>
          </cell>
          <cell r="P26">
            <v>0.11957045842242343</v>
          </cell>
          <cell r="Q26">
            <v>0.10646322238739592</v>
          </cell>
          <cell r="R26">
            <v>9.4824721585705124E-2</v>
          </cell>
          <cell r="S26">
            <v>5.5065457616780854E-2</v>
          </cell>
          <cell r="T26">
            <v>4.3882790535713374E-2</v>
          </cell>
          <cell r="U26">
            <v>8.1960092818551128E-3</v>
          </cell>
          <cell r="V26">
            <v>0.11011035227932768</v>
          </cell>
          <cell r="W26">
            <v>-8.4845147424757808E-3</v>
          </cell>
          <cell r="X26">
            <v>2.4195988565754223E-2</v>
          </cell>
        </row>
        <row r="27">
          <cell r="E27" t="str">
            <v>SE</v>
          </cell>
          <cell r="F27" t="str">
            <v>Sweden</v>
          </cell>
          <cell r="G27" t="str">
            <v>SWE</v>
          </cell>
          <cell r="H27">
            <v>-0.16355065838452382</v>
          </cell>
          <cell r="I27">
            <v>-0.16388720237538734</v>
          </cell>
          <cell r="J27">
            <v>4.6131577434432844E-2</v>
          </cell>
          <cell r="K27">
            <v>-7.282101357349284E-2</v>
          </cell>
          <cell r="L27">
            <v>0.20504594592903672</v>
          </cell>
          <cell r="M27">
            <v>-0.76367167843252826</v>
          </cell>
          <cell r="N27">
            <v>-0.27967194816392726</v>
          </cell>
          <cell r="O27">
            <v>-6.1120976549778841E-2</v>
          </cell>
          <cell r="P27">
            <v>-0.28490217096877174</v>
          </cell>
          <cell r="Q27">
            <v>-0.32811999340014808</v>
          </cell>
          <cell r="R27">
            <v>-0.12717801918619481</v>
          </cell>
          <cell r="S27">
            <v>-7.9312256905053127E-2</v>
          </cell>
          <cell r="T27">
            <v>-9.7370649081208932E-2</v>
          </cell>
          <cell r="U27">
            <v>-0.1337049773388711</v>
          </cell>
          <cell r="V27">
            <v>0.63441279318119714</v>
          </cell>
          <cell r="W27">
            <v>0.13010997853430975</v>
          </cell>
          <cell r="X27">
            <v>-3.0465009831889895E-2</v>
          </cell>
        </row>
        <row r="28">
          <cell r="E28" t="str">
            <v>SI</v>
          </cell>
          <cell r="F28" t="str">
            <v>Slovenia</v>
          </cell>
          <cell r="G28" t="str">
            <v>SVN</v>
          </cell>
          <cell r="H28">
            <v>-0.37830480993147514</v>
          </cell>
          <cell r="I28">
            <v>-0.36797270771620255</v>
          </cell>
          <cell r="J28">
            <v>-0.35552997874575298</v>
          </cell>
          <cell r="K28">
            <v>-0.41795795188307849</v>
          </cell>
          <cell r="L28">
            <v>-0.55219893425892352</v>
          </cell>
          <cell r="M28">
            <v>-0.54862712463102437</v>
          </cell>
          <cell r="N28">
            <v>-0.50521491870635149</v>
          </cell>
          <cell r="O28">
            <v>-0.52751992043031481</v>
          </cell>
          <cell r="P28">
            <v>-0.61674307597017719</v>
          </cell>
          <cell r="Q28">
            <v>-0.76012620191237068</v>
          </cell>
          <cell r="R28">
            <v>-0.61752808436646855</v>
          </cell>
          <cell r="S28">
            <v>-0.61383828263166584</v>
          </cell>
          <cell r="T28">
            <v>-0.5673843145535159</v>
          </cell>
          <cell r="U28">
            <v>-0.61864071146236266</v>
          </cell>
          <cell r="V28">
            <v>-0.53592433994440458</v>
          </cell>
          <cell r="W28">
            <v>-0.51516814719478898</v>
          </cell>
          <cell r="X28">
            <v>-0.4861901021215595</v>
          </cell>
        </row>
        <row r="29">
          <cell r="E29" t="str">
            <v>SK</v>
          </cell>
          <cell r="F29" t="str">
            <v>Slovakia</v>
          </cell>
          <cell r="G29" t="str">
            <v>SVK</v>
          </cell>
          <cell r="H29">
            <v>2.8124629141907526E-2</v>
          </cell>
          <cell r="I29">
            <v>-9.4850230960143722E-2</v>
          </cell>
          <cell r="J29">
            <v>-0.13390734097291973</v>
          </cell>
          <cell r="K29">
            <v>-0.18421420426969376</v>
          </cell>
          <cell r="L29">
            <v>-0.18990086905648526</v>
          </cell>
          <cell r="M29">
            <v>-7.6204060408419413E-2</v>
          </cell>
          <cell r="N29">
            <v>-0.20652817555237341</v>
          </cell>
          <cell r="O29">
            <v>-0.11800733703334465</v>
          </cell>
          <cell r="P29">
            <v>-0.20382768194747061</v>
          </cell>
          <cell r="Q29">
            <v>-0.11157766363971446</v>
          </cell>
          <cell r="R29">
            <v>-6.4879738102012766E-2</v>
          </cell>
          <cell r="S29">
            <v>-8.1748071014032253E-2</v>
          </cell>
          <cell r="T29">
            <v>-0.15397688758222317</v>
          </cell>
          <cell r="U29">
            <v>-0.20193858709402088</v>
          </cell>
          <cell r="V29">
            <v>-1.1236200326034708E-2</v>
          </cell>
          <cell r="W29">
            <v>-3.7119711166572339E-2</v>
          </cell>
          <cell r="X29">
            <v>-5.1526127588439607E-2</v>
          </cell>
        </row>
        <row r="30">
          <cell r="E30" t="str">
            <v>GB</v>
          </cell>
          <cell r="F30" t="str">
            <v>United Kingdom</v>
          </cell>
          <cell r="G30" t="str">
            <v>GBR</v>
          </cell>
          <cell r="H30">
            <v>-0.97429695717683029</v>
          </cell>
          <cell r="I30">
            <v>-1.0587449444003321</v>
          </cell>
          <cell r="J30">
            <v>-1.1998368107673212</v>
          </cell>
          <cell r="K30">
            <v>-1.2806659453985505</v>
          </cell>
          <cell r="L30">
            <v>-1.2988345473450789</v>
          </cell>
          <cell r="M30">
            <v>-1.3352440993542882</v>
          </cell>
          <cell r="N30">
            <v>-1.271608145515936</v>
          </cell>
          <cell r="O30">
            <v>-1.2956256941794824</v>
          </cell>
          <cell r="P30">
            <v>-1.2893518710586303</v>
          </cell>
          <cell r="Q30">
            <v>-1.3510790982812482</v>
          </cell>
          <cell r="R30">
            <v>-1.3550812780059669</v>
          </cell>
          <cell r="S30">
            <v>-1.3025343037732742</v>
          </cell>
          <cell r="T30">
            <v>-1.1689033086176801</v>
          </cell>
          <cell r="U30">
            <v>-1.0673302189865943</v>
          </cell>
          <cell r="V30">
            <v>-0.90294582108657939</v>
          </cell>
          <cell r="W30">
            <v>-0.90501320654690132</v>
          </cell>
          <cell r="X30">
            <v>-0.8331530786855772</v>
          </cell>
        </row>
        <row r="31">
          <cell r="E31" t="str">
            <v>US</v>
          </cell>
          <cell r="F31" t="str">
            <v>United States</v>
          </cell>
          <cell r="G31" t="str">
            <v>USA</v>
          </cell>
          <cell r="H31">
            <v>-0.63228856899358776</v>
          </cell>
          <cell r="I31">
            <v>-0.66809273582179529</v>
          </cell>
          <cell r="J31">
            <v>-0.7066842341005205</v>
          </cell>
          <cell r="K31">
            <v>-0.82524665682476561</v>
          </cell>
          <cell r="L31">
            <v>-0.9424159731513887</v>
          </cell>
          <cell r="M31">
            <v>-1.0070596776674416</v>
          </cell>
          <cell r="N31">
            <v>-0.94369328305182121</v>
          </cell>
          <cell r="O31">
            <v>-0.90467224736790108</v>
          </cell>
          <cell r="P31">
            <v>-0.86285288941475913</v>
          </cell>
          <cell r="Q31">
            <v>-0.96043345667749247</v>
          </cell>
          <cell r="R31">
            <v>-0.96189618901624052</v>
          </cell>
          <cell r="S31">
            <v>-0.91021745334128634</v>
          </cell>
          <cell r="T31">
            <v>-0.77251156817272504</v>
          </cell>
          <cell r="U31">
            <v>-0.57739169472855256</v>
          </cell>
          <cell r="V31">
            <v>-0.47761790124700548</v>
          </cell>
          <cell r="W31">
            <v>-0.42618671884844594</v>
          </cell>
          <cell r="X31">
            <v>-0.31425482090886542</v>
          </cell>
        </row>
        <row r="32">
          <cell r="E32" t="str">
            <v>JP</v>
          </cell>
          <cell r="F32" t="str">
            <v>Japan</v>
          </cell>
          <cell r="G32" t="str">
            <v>JPN</v>
          </cell>
          <cell r="H32">
            <v>-1.7167398764386068</v>
          </cell>
          <cell r="I32">
            <v>-1.7024590349819493</v>
          </cell>
          <cell r="J32">
            <v>-1.6191893115347491</v>
          </cell>
          <cell r="K32">
            <v>-1.5061663937846808</v>
          </cell>
          <cell r="L32">
            <v>-1.7844318546169926</v>
          </cell>
          <cell r="M32">
            <v>-1.9166413420981248</v>
          </cell>
          <cell r="N32">
            <v>-1.7656476797866163</v>
          </cell>
          <cell r="O32">
            <v>-1.4429389525291234</v>
          </cell>
          <cell r="P32">
            <v>-1.4574249115932725</v>
          </cell>
          <cell r="Q32">
            <v>-1.7555250541992822</v>
          </cell>
          <cell r="R32">
            <v>-1.7347890397032351</v>
          </cell>
          <cell r="S32">
            <v>-1.35315421558642</v>
          </cell>
          <cell r="T32">
            <v>-1.2584607444309897</v>
          </cell>
          <cell r="U32">
            <v>-1.2901124140214872</v>
          </cell>
          <cell r="V32">
            <v>-0.93579707200309337</v>
          </cell>
          <cell r="W32">
            <v>-0.93969533819667961</v>
          </cell>
          <cell r="X32">
            <v>-0.9855697678980283</v>
          </cell>
        </row>
        <row r="33">
          <cell r="E33" t="str">
            <v>CN</v>
          </cell>
          <cell r="F33" t="str">
            <v>China</v>
          </cell>
          <cell r="G33" t="str">
            <v>CHN</v>
          </cell>
          <cell r="H33">
            <v>-9.9851822508823952E-3</v>
          </cell>
          <cell r="I33">
            <v>-1.2480132985725638E-2</v>
          </cell>
          <cell r="J33">
            <v>-8.0363024535453371E-3</v>
          </cell>
          <cell r="K33">
            <v>-1.6461412035657218E-2</v>
          </cell>
          <cell r="L33">
            <v>-4.7203954400948239E-2</v>
          </cell>
          <cell r="M33">
            <v>-5.6055353562986167E-2</v>
          </cell>
          <cell r="N33">
            <v>-7.1529697129980252E-2</v>
          </cell>
          <cell r="O33">
            <v>-8.259711250481544E-2</v>
          </cell>
          <cell r="P33">
            <v>-8.2253893831427671E-2</v>
          </cell>
          <cell r="Q33">
            <v>-5.6884333511537218E-2</v>
          </cell>
          <cell r="R33">
            <v>-5.6418172137191455E-2</v>
          </cell>
          <cell r="S33">
            <v>-5.8925142118940829E-2</v>
          </cell>
          <cell r="T33">
            <v>-7.778517647376687E-2</v>
          </cell>
          <cell r="U33">
            <v>-0.10951077510860169</v>
          </cell>
          <cell r="V33">
            <v>-0.14084678423192268</v>
          </cell>
          <cell r="W33">
            <v>-0.18989949179389504</v>
          </cell>
          <cell r="X33">
            <v>-0.2130910389805194</v>
          </cell>
        </row>
        <row r="34">
          <cell r="E34" t="str">
            <v>CA</v>
          </cell>
          <cell r="F34" t="str">
            <v>Canada</v>
          </cell>
          <cell r="G34" t="str">
            <v>CAN</v>
          </cell>
          <cell r="H34">
            <v>4.0328657358286462</v>
          </cell>
          <cell r="I34">
            <v>3.9415250455513102</v>
          </cell>
          <cell r="J34">
            <v>4.1539621853307143</v>
          </cell>
          <cell r="K34">
            <v>4.2772072529477789</v>
          </cell>
          <cell r="L34">
            <v>4.4608256423311392</v>
          </cell>
          <cell r="M34">
            <v>3.9858395015111867</v>
          </cell>
          <cell r="N34">
            <v>3.8031498550057581</v>
          </cell>
          <cell r="O34">
            <v>2.9827438375611339</v>
          </cell>
          <cell r="P34">
            <v>2.7947446719583455</v>
          </cell>
          <cell r="Q34">
            <v>2.9892866432590077</v>
          </cell>
          <cell r="R34">
            <v>2.9388144893080108</v>
          </cell>
          <cell r="S34">
            <v>2.5030036465267673</v>
          </cell>
          <cell r="T34">
            <v>2.9162658201542846</v>
          </cell>
          <cell r="U34">
            <v>2.6747917967260468</v>
          </cell>
          <cell r="V34">
            <v>2.6182626684978265</v>
          </cell>
          <cell r="W34">
            <v>2.7300050115783718</v>
          </cell>
          <cell r="X34">
            <v>2.6612071742721093</v>
          </cell>
        </row>
        <row r="35">
          <cell r="E35" t="str">
            <v>KR</v>
          </cell>
          <cell r="F35" t="str">
            <v>South Korea</v>
          </cell>
          <cell r="G35" t="str">
            <v>KOR</v>
          </cell>
          <cell r="H35">
            <v>-1.1794346142084093</v>
          </cell>
          <cell r="I35">
            <v>-1.2800836104733568</v>
          </cell>
          <cell r="J35">
            <v>-1.2138076833261695</v>
          </cell>
          <cell r="K35">
            <v>-0.81349129330250503</v>
          </cell>
          <cell r="L35">
            <v>-0.99691341888967222</v>
          </cell>
          <cell r="M35">
            <v>-1.3860167070050851</v>
          </cell>
          <cell r="N35">
            <v>-1.4495061105941591</v>
          </cell>
          <cell r="O35">
            <v>-1.492494458627357</v>
          </cell>
          <cell r="P35">
            <v>-1.3914634717583116</v>
          </cell>
          <cell r="Q35">
            <v>-1.9530074467757246</v>
          </cell>
          <cell r="R35">
            <v>-1.9646790275560906</v>
          </cell>
          <cell r="S35">
            <v>-2.2847699210342083</v>
          </cell>
          <cell r="T35">
            <v>-1.5395432268995939</v>
          </cell>
          <cell r="U35">
            <v>-1.5642448835991343</v>
          </cell>
          <cell r="V35">
            <v>-1.1068063735934994</v>
          </cell>
          <cell r="W35">
            <v>-0.98667456361848127</v>
          </cell>
          <cell r="X35">
            <v>-1.1664379461755698</v>
          </cell>
        </row>
        <row r="36">
          <cell r="E36" t="str">
            <v>BR</v>
          </cell>
          <cell r="F36" t="str">
            <v>Brazil</v>
          </cell>
          <cell r="G36" t="str">
            <v>BRA</v>
          </cell>
          <cell r="H36">
            <v>0.13231657133991567</v>
          </cell>
          <cell r="I36">
            <v>0.10542457512468278</v>
          </cell>
          <cell r="J36">
            <v>0.1385829757841652</v>
          </cell>
          <cell r="K36">
            <v>0.1359305389446214</v>
          </cell>
          <cell r="L36">
            <v>0.26376031948386724</v>
          </cell>
          <cell r="M36">
            <v>0.23551233216528086</v>
          </cell>
          <cell r="N36">
            <v>0.3808037592006136</v>
          </cell>
          <cell r="O36">
            <v>0.44628327930170264</v>
          </cell>
          <cell r="P36">
            <v>0.50854010982910536</v>
          </cell>
          <cell r="Q36">
            <v>0.55329624942902544</v>
          </cell>
          <cell r="R36">
            <v>0.54422499196798768</v>
          </cell>
          <cell r="S36">
            <v>0.50077765396077289</v>
          </cell>
          <cell r="T36">
            <v>0.42123443912938208</v>
          </cell>
          <cell r="U36">
            <v>0.39300410458705592</v>
          </cell>
          <cell r="V36">
            <v>0.40157766546926033</v>
          </cell>
          <cell r="W36">
            <v>0.31966643671805045</v>
          </cell>
          <cell r="X36">
            <v>0.24317823255713589</v>
          </cell>
        </row>
        <row r="37">
          <cell r="E37" t="str">
            <v>IN</v>
          </cell>
          <cell r="F37" t="str">
            <v>India</v>
          </cell>
          <cell r="G37" t="str">
            <v>IND</v>
          </cell>
          <cell r="H37">
            <v>-8.2406220771915773E-3</v>
          </cell>
          <cell r="I37">
            <v>-9.5833848303667722E-3</v>
          </cell>
          <cell r="J37">
            <v>-1.6440206324670473E-2</v>
          </cell>
          <cell r="K37">
            <v>-2.8888445490400202E-2</v>
          </cell>
          <cell r="L37">
            <v>-2.0259828981542067E-2</v>
          </cell>
          <cell r="M37">
            <v>-1.4326901846282119E-2</v>
          </cell>
          <cell r="N37">
            <v>-2.0033397762624822E-2</v>
          </cell>
          <cell r="O37">
            <v>-2.0177601290594607E-2</v>
          </cell>
          <cell r="P37">
            <v>-2.5276566220064974E-2</v>
          </cell>
          <cell r="Q37">
            <v>-1.0696228337635066E-2</v>
          </cell>
          <cell r="R37">
            <v>-1.8166787743056086E-2</v>
          </cell>
          <cell r="S37">
            <v>-2.3728401006121825E-2</v>
          </cell>
          <cell r="T37">
            <v>-3.8795638116682511E-2</v>
          </cell>
          <cell r="U37">
            <v>-4.3072020185125216E-2</v>
          </cell>
          <cell r="V37">
            <v>-4.0556572512554331E-2</v>
          </cell>
          <cell r="W37">
            <v>-3.5050364128695777E-2</v>
          </cell>
          <cell r="X37">
            <v>-4.5903638558972309E-2</v>
          </cell>
        </row>
        <row r="38">
          <cell r="E38" t="str">
            <v>MX</v>
          </cell>
          <cell r="F38" t="str">
            <v>Mexico</v>
          </cell>
          <cell r="G38" t="str">
            <v>MEX</v>
          </cell>
          <cell r="H38">
            <v>2.0069159394849847E-2</v>
          </cell>
          <cell r="I38">
            <v>-9.0561808551708634E-3</v>
          </cell>
          <cell r="J38">
            <v>-6.8495206857107277E-2</v>
          </cell>
          <cell r="K38">
            <v>-0.11050855792405342</v>
          </cell>
          <cell r="L38">
            <v>-0.13951581724639192</v>
          </cell>
          <cell r="M38">
            <v>-0.18119822322043944</v>
          </cell>
          <cell r="N38">
            <v>-0.23818081899512064</v>
          </cell>
          <cell r="O38">
            <v>-0.25633632259958439</v>
          </cell>
          <cell r="P38">
            <v>-0.16345570143194543</v>
          </cell>
          <cell r="Q38">
            <v>-0.18712343492416014</v>
          </cell>
          <cell r="R38">
            <v>-0.20637768239658519</v>
          </cell>
          <cell r="S38">
            <v>-0.21819648483610357</v>
          </cell>
          <cell r="T38">
            <v>-0.19687341713262094</v>
          </cell>
          <cell r="U38">
            <v>-0.1860160757399475</v>
          </cell>
          <cell r="V38">
            <v>-7.2733356511107156E-2</v>
          </cell>
          <cell r="W38">
            <v>-6.4938229735901548E-2</v>
          </cell>
          <cell r="X38">
            <v>-6.0020089851588278E-2</v>
          </cell>
        </row>
        <row r="39">
          <cell r="E39" t="str">
            <v>RU</v>
          </cell>
          <cell r="F39" t="str">
            <v>Russia</v>
          </cell>
          <cell r="G39" t="str">
            <v>RUS</v>
          </cell>
          <cell r="H39">
            <v>0.77818335148796425</v>
          </cell>
          <cell r="I39">
            <v>0.71476986642789897</v>
          </cell>
          <cell r="J39">
            <v>0.69432389746999046</v>
          </cell>
          <cell r="K39">
            <v>0.93029685761541592</v>
          </cell>
          <cell r="L39">
            <v>1.6233321763066544</v>
          </cell>
          <cell r="M39">
            <v>1.9057387126863841</v>
          </cell>
          <cell r="N39">
            <v>1.539124908215084</v>
          </cell>
          <cell r="O39">
            <v>1.8028817168546596</v>
          </cell>
          <cell r="P39">
            <v>1.7559415393075364</v>
          </cell>
          <cell r="Q39">
            <v>1.7101387507879995</v>
          </cell>
          <cell r="R39">
            <v>2.0309698487501309</v>
          </cell>
          <cell r="S39">
            <v>1.9075072257784664</v>
          </cell>
          <cell r="T39">
            <v>2.004204535136799</v>
          </cell>
          <cell r="U39">
            <v>1.6907904331181358</v>
          </cell>
          <cell r="V39">
            <v>1.5009040242627743</v>
          </cell>
          <cell r="W39">
            <v>1.4258271782011243</v>
          </cell>
          <cell r="X39">
            <v>1.4182176400226456</v>
          </cell>
        </row>
        <row r="40">
          <cell r="E40" t="str">
            <v>AU</v>
          </cell>
          <cell r="F40" t="str">
            <v>Australia</v>
          </cell>
          <cell r="G40" t="str">
            <v>AUS</v>
          </cell>
          <cell r="H40">
            <v>6.8030685692789046</v>
          </cell>
          <cell r="I40">
            <v>7.5380982570942328</v>
          </cell>
          <cell r="J40">
            <v>6.8740001668675914</v>
          </cell>
          <cell r="K40">
            <v>6.6537275418445567</v>
          </cell>
          <cell r="L40">
            <v>6.8081241106939467</v>
          </cell>
          <cell r="M40">
            <v>7.5570803287163351</v>
          </cell>
          <cell r="N40">
            <v>6.8206092990317897</v>
          </cell>
          <cell r="O40">
            <v>6.2107474291135381</v>
          </cell>
          <cell r="P40">
            <v>5.5771387801651979</v>
          </cell>
          <cell r="Q40">
            <v>5.5255650121179203</v>
          </cell>
          <cell r="R40">
            <v>5.8492689865129179</v>
          </cell>
          <cell r="S40">
            <v>5.9028977012087909</v>
          </cell>
          <cell r="T40">
            <v>5.8151968595469912</v>
          </cell>
          <cell r="U40">
            <v>7.0991364682520839</v>
          </cell>
          <cell r="V40">
            <v>6.4601354695336406</v>
          </cell>
          <cell r="W40">
            <v>6.7428164360300915</v>
          </cell>
          <cell r="X40">
            <v>7.321675412424776</v>
          </cell>
        </row>
        <row r="41">
          <cell r="E41" t="str">
            <v>CH</v>
          </cell>
          <cell r="F41" t="str">
            <v>Switzerland</v>
          </cell>
          <cell r="G41" t="str">
            <v>CHE</v>
          </cell>
          <cell r="H41">
            <v>-1.5524226889420241</v>
          </cell>
          <cell r="I41">
            <v>-1.5678599400289677</v>
          </cell>
          <cell r="J41">
            <v>-1.5645812321752604</v>
          </cell>
          <cell r="K41">
            <v>-1.6193221956463344</v>
          </cell>
          <cell r="L41">
            <v>-1.6485455544052314</v>
          </cell>
          <cell r="M41">
            <v>-1.6089663135653907</v>
          </cell>
          <cell r="N41">
            <v>-1.4795222657681992</v>
          </cell>
          <cell r="O41">
            <v>-1.4858385559547815</v>
          </cell>
          <cell r="P41">
            <v>-1.3244517924651977</v>
          </cell>
          <cell r="Q41">
            <v>-1.2553115390471721</v>
          </cell>
          <cell r="R41">
            <v>-1.3084084475304811</v>
          </cell>
          <cell r="S41">
            <v>-1.2599805134103366</v>
          </cell>
          <cell r="T41">
            <v>-0.96515409420812204</v>
          </cell>
          <cell r="U41">
            <v>-1.1325998962364998</v>
          </cell>
          <cell r="V41">
            <v>-1.0874527145356534</v>
          </cell>
          <cell r="W41">
            <v>-1.1294894301997553</v>
          </cell>
          <cell r="X41">
            <v>-1.2856427595810618</v>
          </cell>
        </row>
        <row r="42">
          <cell r="E42" t="str">
            <v>TR</v>
          </cell>
          <cell r="F42" t="str">
            <v>Turkey</v>
          </cell>
          <cell r="G42" t="str">
            <v>TUR</v>
          </cell>
          <cell r="H42">
            <v>-0.16916797865922462</v>
          </cell>
          <cell r="I42">
            <v>-0.21270295131724923</v>
          </cell>
          <cell r="J42">
            <v>-0.24651685467481319</v>
          </cell>
          <cell r="K42">
            <v>-0.28392574413190347</v>
          </cell>
          <cell r="L42">
            <v>-0.28193862669736403</v>
          </cell>
          <cell r="M42">
            <v>-0.33517123270266685</v>
          </cell>
          <cell r="N42">
            <v>-9.8596356131825283E-2</v>
          </cell>
          <cell r="O42">
            <v>-0.17439725585889718</v>
          </cell>
          <cell r="P42">
            <v>-0.24207560262377381</v>
          </cell>
          <cell r="Q42">
            <v>-0.28310179568109012</v>
          </cell>
          <cell r="R42">
            <v>-0.29331551475706763</v>
          </cell>
          <cell r="S42">
            <v>-0.31280452726274105</v>
          </cell>
          <cell r="T42">
            <v>-0.32992191660929754</v>
          </cell>
          <cell r="U42">
            <v>-0.35411942247537215</v>
          </cell>
          <cell r="V42">
            <v>-0.22559501292984788</v>
          </cell>
          <cell r="W42">
            <v>-0.33750125678200354</v>
          </cell>
          <cell r="X42">
            <v>-0.37884491630611294</v>
          </cell>
        </row>
        <row r="43">
          <cell r="E43" t="str">
            <v>TW</v>
          </cell>
          <cell r="F43" t="str">
            <v>Taiwan</v>
          </cell>
          <cell r="G43" t="str">
            <v>TWN</v>
          </cell>
          <cell r="H43">
            <v>-1.9531078840228158</v>
          </cell>
          <cell r="I43">
            <v>-1.7771603191927192</v>
          </cell>
          <cell r="J43">
            <v>-1.984956507525899</v>
          </cell>
          <cell r="K43">
            <v>-2.2573204692724356</v>
          </cell>
          <cell r="L43">
            <v>-3.0296026783016026</v>
          </cell>
          <cell r="M43">
            <v>-2.783906961507296</v>
          </cell>
          <cell r="N43">
            <v>-2.1456863474608543</v>
          </cell>
          <cell r="O43">
            <v>-2.0059240259637749</v>
          </cell>
          <cell r="P43">
            <v>-1.6540035478395918</v>
          </cell>
          <cell r="Q43">
            <v>-1.7457959152116707</v>
          </cell>
          <cell r="R43">
            <v>-1.7625812333915847</v>
          </cell>
          <cell r="S43">
            <v>-1.5881581960465889</v>
          </cell>
          <cell r="T43">
            <v>-1.6147401039396452</v>
          </cell>
          <cell r="U43">
            <v>-1.5579003254342472</v>
          </cell>
          <cell r="V43">
            <v>-1.2800817580045907</v>
          </cell>
          <cell r="W43">
            <v>-1.5268541820643466</v>
          </cell>
          <cell r="X43">
            <v>-1.4691239320189993</v>
          </cell>
        </row>
        <row r="44">
          <cell r="E44" t="str">
            <v>NO</v>
          </cell>
          <cell r="F44" t="str">
            <v>Norway</v>
          </cell>
          <cell r="G44" t="str">
            <v>NOR</v>
          </cell>
          <cell r="H44">
            <v>-1.8266530491591415</v>
          </cell>
          <cell r="I44">
            <v>-1.7295466973010405</v>
          </cell>
          <cell r="J44">
            <v>-1.899130196270056</v>
          </cell>
          <cell r="K44">
            <v>-2.2500070740301212</v>
          </cell>
          <cell r="L44">
            <v>-2.0634528071406644</v>
          </cell>
          <cell r="M44">
            <v>-2.0326766619273102</v>
          </cell>
          <cell r="N44">
            <v>-1.7113591793194713</v>
          </cell>
          <cell r="O44">
            <v>-1.9121840482778698</v>
          </cell>
          <cell r="P44">
            <v>-1.595836423349825</v>
          </cell>
          <cell r="Q44">
            <v>-1.8512820419852265</v>
          </cell>
          <cell r="R44">
            <v>-1.7871429713118867</v>
          </cell>
          <cell r="S44">
            <v>-1.6812120599757878</v>
          </cell>
          <cell r="T44">
            <v>-1.4320380982404248</v>
          </cell>
          <cell r="U44">
            <v>-1.1642025984055628</v>
          </cell>
          <cell r="V44">
            <v>-0.91620156166302846</v>
          </cell>
          <cell r="W44">
            <v>-0.8160352816970502</v>
          </cell>
          <cell r="X44">
            <v>-0.93271736511443304</v>
          </cell>
        </row>
        <row r="45">
          <cell r="E45" t="str">
            <v>ID</v>
          </cell>
          <cell r="F45" t="str">
            <v>Indonesia</v>
          </cell>
          <cell r="G45" t="str">
            <v>IDN</v>
          </cell>
          <cell r="H45">
            <v>0.20826952106964156</v>
          </cell>
          <cell r="I45">
            <v>0.19997743410875168</v>
          </cell>
          <cell r="J45">
            <v>0.21451769767059245</v>
          </cell>
          <cell r="K45">
            <v>0.39098799481519392</v>
          </cell>
          <cell r="L45">
            <v>0.32080283953346916</v>
          </cell>
          <cell r="M45">
            <v>0.29097667720000542</v>
          </cell>
          <cell r="N45">
            <v>0.27618609039477909</v>
          </cell>
          <cell r="O45">
            <v>0.20230185182439173</v>
          </cell>
          <cell r="P45">
            <v>0.17138745989118556</v>
          </cell>
          <cell r="Q45">
            <v>0.1447413534102924</v>
          </cell>
          <cell r="R45">
            <v>0.12205020482861027</v>
          </cell>
          <cell r="S45">
            <v>8.7840869372997565E-2</v>
          </cell>
          <cell r="T45">
            <v>6.1778775335180849E-2</v>
          </cell>
          <cell r="U45">
            <v>1.4765530023737154E-2</v>
          </cell>
          <cell r="V45">
            <v>-1.740660964603679E-2</v>
          </cell>
          <cell r="W45">
            <v>-2.2266558621599007E-2</v>
          </cell>
          <cell r="X45">
            <v>-3.1761298228437603E-3</v>
          </cell>
        </row>
        <row r="46">
          <cell r="E46" t="str">
            <v>ZA</v>
          </cell>
          <cell r="F46" t="str">
            <v>South Africa</v>
          </cell>
          <cell r="G46" t="str">
            <v>ZAF</v>
          </cell>
          <cell r="H46">
            <v>9.2975930061177277E-3</v>
          </cell>
          <cell r="I46">
            <v>3.7126060592017777E-2</v>
          </cell>
          <cell r="J46">
            <v>3.782688253649643E-2</v>
          </cell>
          <cell r="K46">
            <v>9.1093485364524523E-2</v>
          </cell>
          <cell r="L46">
            <v>5.3294720874826784E-2</v>
          </cell>
          <cell r="M46">
            <v>-1.577709624677558E-2</v>
          </cell>
          <cell r="N46">
            <v>9.5153085310604957E-2</v>
          </cell>
          <cell r="O46">
            <v>9.3919229627241585E-2</v>
          </cell>
          <cell r="P46">
            <v>3.8412402320247827E-2</v>
          </cell>
          <cell r="Q46">
            <v>1.5362415715326578E-2</v>
          </cell>
          <cell r="R46">
            <v>2.6143693434710086E-2</v>
          </cell>
          <cell r="S46">
            <v>1.0389951668735996E-4</v>
          </cell>
          <cell r="T46">
            <v>3.6517614809641163E-2</v>
          </cell>
          <cell r="U46">
            <v>0.14423916264148753</v>
          </cell>
          <cell r="V46">
            <v>0.1521365641102784</v>
          </cell>
          <cell r="W46">
            <v>0.13081440696101412</v>
          </cell>
          <cell r="X46">
            <v>0.17067358433985205</v>
          </cell>
        </row>
        <row r="47">
          <cell r="E47" t="str">
            <v>WA</v>
          </cell>
          <cell r="F47" t="str">
            <v>RoW Asia and Pacific</v>
          </cell>
          <cell r="G47" t="str">
            <v>WWA</v>
          </cell>
          <cell r="H47">
            <v>0.26773343948158784</v>
          </cell>
          <cell r="I47">
            <v>0.26437927096248426</v>
          </cell>
          <cell r="J47">
            <v>0.28331251581613437</v>
          </cell>
          <cell r="K47">
            <v>0.32288581444344061</v>
          </cell>
          <cell r="L47">
            <v>0.31492998339273681</v>
          </cell>
          <cell r="M47">
            <v>0.35834542884385751</v>
          </cell>
          <cell r="N47">
            <v>0.38219782059754076</v>
          </cell>
          <cell r="O47">
            <v>0.35567281084144936</v>
          </cell>
          <cell r="P47">
            <v>0.32130758241011331</v>
          </cell>
          <cell r="Q47">
            <v>0.37492341186432299</v>
          </cell>
          <cell r="R47">
            <v>0.35159581996149325</v>
          </cell>
          <cell r="S47">
            <v>0.32030836374159333</v>
          </cell>
          <cell r="T47">
            <v>0.25724805204001128</v>
          </cell>
          <cell r="U47">
            <v>0.3170726918714834</v>
          </cell>
          <cell r="V47">
            <v>0.23587845145926539</v>
          </cell>
          <cell r="W47">
            <v>0.22137316817535077</v>
          </cell>
          <cell r="X47">
            <v>0.20739554035440499</v>
          </cell>
        </row>
        <row r="48">
          <cell r="E48" t="str">
            <v>WL</v>
          </cell>
          <cell r="F48" t="str">
            <v>RoW America</v>
          </cell>
          <cell r="G48" t="str">
            <v>WWL</v>
          </cell>
          <cell r="H48">
            <v>0.45761702368025148</v>
          </cell>
          <cell r="I48">
            <v>0.46481833789218563</v>
          </cell>
          <cell r="J48">
            <v>0.44381112158270203</v>
          </cell>
          <cell r="K48">
            <v>0.41836940999102484</v>
          </cell>
          <cell r="L48">
            <v>0.4307301548533895</v>
          </cell>
          <cell r="M48">
            <v>0.45013626023380643</v>
          </cell>
          <cell r="N48">
            <v>0.39054490365957317</v>
          </cell>
          <cell r="O48">
            <v>0.55937974500953136</v>
          </cell>
          <cell r="P48">
            <v>0.58758767208517415</v>
          </cell>
          <cell r="Q48">
            <v>0.62703659054127903</v>
          </cell>
          <cell r="R48">
            <v>0.59481874164974002</v>
          </cell>
          <cell r="S48">
            <v>0.58577433655152467</v>
          </cell>
          <cell r="T48">
            <v>0.53797116303078085</v>
          </cell>
          <cell r="U48">
            <v>0.4657505518324262</v>
          </cell>
          <cell r="V48">
            <v>0.37197790696602201</v>
          </cell>
          <cell r="W48">
            <v>0.42633383549511478</v>
          </cell>
          <cell r="X48">
            <v>0.5193407837391808</v>
          </cell>
        </row>
        <row r="49">
          <cell r="E49" t="str">
            <v>WE</v>
          </cell>
          <cell r="F49" t="str">
            <v>RoW Europe</v>
          </cell>
          <cell r="G49" t="str">
            <v>WWE</v>
          </cell>
          <cell r="H49">
            <v>0.2166827606103236</v>
          </cell>
          <cell r="I49">
            <v>0.23909177577350749</v>
          </cell>
          <cell r="J49">
            <v>0.25271226275960601</v>
          </cell>
          <cell r="K49">
            <v>0.29260649787684478</v>
          </cell>
          <cell r="L49">
            <v>0.38049219318235089</v>
          </cell>
          <cell r="M49">
            <v>0.35404359925132056</v>
          </cell>
          <cell r="N49">
            <v>0.37611316023929836</v>
          </cell>
          <cell r="O49">
            <v>0.40893357710429712</v>
          </cell>
          <cell r="P49">
            <v>0.34039896264001079</v>
          </cell>
          <cell r="Q49">
            <v>0.40876078891805218</v>
          </cell>
          <cell r="R49">
            <v>0.40352019685889784</v>
          </cell>
          <cell r="S49">
            <v>0.33331790697678187</v>
          </cell>
          <cell r="T49">
            <v>0.21653830369281904</v>
          </cell>
          <cell r="U49">
            <v>0.30141050686779702</v>
          </cell>
          <cell r="V49">
            <v>0.44405589165809922</v>
          </cell>
          <cell r="W49">
            <v>0.45896343633549314</v>
          </cell>
          <cell r="X49">
            <v>0.47254866844530963</v>
          </cell>
        </row>
        <row r="50">
          <cell r="E50" t="str">
            <v>WF</v>
          </cell>
          <cell r="F50" t="str">
            <v>RoW Africa</v>
          </cell>
          <cell r="G50" t="str">
            <v>WWF</v>
          </cell>
          <cell r="H50">
            <v>0.33368286787950308</v>
          </cell>
          <cell r="I50">
            <v>0.36751302528962143</v>
          </cell>
          <cell r="J50">
            <v>0.39303707644184638</v>
          </cell>
          <cell r="K50">
            <v>0.36796910108566688</v>
          </cell>
          <cell r="L50">
            <v>0.39875416826805993</v>
          </cell>
          <cell r="M50">
            <v>0.43814124048481362</v>
          </cell>
          <cell r="N50">
            <v>0.3942787906342608</v>
          </cell>
          <cell r="O50">
            <v>0.31857278148673657</v>
          </cell>
          <cell r="P50">
            <v>0.31884229567086408</v>
          </cell>
          <cell r="Q50">
            <v>0.31530250665608767</v>
          </cell>
          <cell r="R50">
            <v>0.32683109842244812</v>
          </cell>
          <cell r="S50">
            <v>0.35265778407919002</v>
          </cell>
          <cell r="T50">
            <v>0.32486290222651076</v>
          </cell>
          <cell r="U50">
            <v>0.33088721543720001</v>
          </cell>
          <cell r="V50">
            <v>0.25143869362878674</v>
          </cell>
          <cell r="W50">
            <v>0.29754644027494542</v>
          </cell>
          <cell r="X50">
            <v>0.30152538639532778</v>
          </cell>
        </row>
        <row r="51">
          <cell r="E51" t="str">
            <v>WM</v>
          </cell>
          <cell r="F51" t="str">
            <v>RoW Middle East</v>
          </cell>
          <cell r="G51" t="str">
            <v>WWM</v>
          </cell>
          <cell r="H51">
            <v>-0.19318641082991883</v>
          </cell>
          <cell r="I51">
            <v>-0.20153442438823049</v>
          </cell>
          <cell r="J51">
            <v>-0.21892630424921217</v>
          </cell>
          <cell r="K51">
            <v>-0.25349787483049813</v>
          </cell>
          <cell r="L51">
            <v>-0.28190460441241189</v>
          </cell>
          <cell r="M51">
            <v>-0.32404856151289435</v>
          </cell>
          <cell r="N51">
            <v>-0.31701947985222179</v>
          </cell>
          <cell r="O51">
            <v>-0.35278548911323682</v>
          </cell>
          <cell r="P51">
            <v>-0.25692164683132318</v>
          </cell>
          <cell r="Q51">
            <v>-0.28571929630181353</v>
          </cell>
          <cell r="R51">
            <v>-0.37716558549491846</v>
          </cell>
          <cell r="S51">
            <v>-0.38559780430995511</v>
          </cell>
          <cell r="T51">
            <v>-0.40027176367022649</v>
          </cell>
          <cell r="U51">
            <v>-0.48580909940516553</v>
          </cell>
          <cell r="V51">
            <v>-0.46231545214342973</v>
          </cell>
          <cell r="W51">
            <v>-0.43729662669523822</v>
          </cell>
          <cell r="X51">
            <v>-0.4313082843868698</v>
          </cell>
        </row>
        <row r="52">
          <cell r="E52" t="str">
            <v>Europe</v>
          </cell>
          <cell r="H52">
            <v>-0.6243436920227986</v>
          </cell>
          <cell r="I52">
            <v>-0.63596184530738664</v>
          </cell>
          <cell r="J52">
            <v>-0.66916569325860586</v>
          </cell>
          <cell r="K52">
            <v>-0.7459638181181667</v>
          </cell>
          <cell r="L52">
            <v>-0.76551702270972677</v>
          </cell>
          <cell r="M52">
            <v>-0.81671750483092742</v>
          </cell>
          <cell r="N52">
            <v>-0.76337290124391732</v>
          </cell>
          <cell r="O52">
            <v>-0.75764444269610398</v>
          </cell>
          <cell r="P52">
            <v>-0.77801269823433949</v>
          </cell>
          <cell r="Q52">
            <v>-0.77469312670957036</v>
          </cell>
          <cell r="R52">
            <v>-0.778201410198746</v>
          </cell>
          <cell r="S52">
            <v>-0.76226413815925387</v>
          </cell>
          <cell r="T52">
            <v>-0.70959586313750678</v>
          </cell>
          <cell r="U52">
            <v>-0.69397758530763165</v>
          </cell>
          <cell r="V52">
            <v>-0.51207813125477419</v>
          </cell>
          <cell r="W52">
            <v>-0.49501526924228995</v>
          </cell>
          <cell r="X52">
            <v>-0.50160733606483798</v>
          </cell>
        </row>
        <row r="53">
          <cell r="E53" t="str">
            <v>North America</v>
          </cell>
          <cell r="H53">
            <v>-0.12293175096765889</v>
          </cell>
          <cell r="I53">
            <v>-0.16127470191861729</v>
          </cell>
          <cell r="J53">
            <v>-0.1864870543424221</v>
          </cell>
          <cell r="K53">
            <v>-0.26893338939718692</v>
          </cell>
          <cell r="L53">
            <v>-0.34282602548101054</v>
          </cell>
          <cell r="M53">
            <v>-0.43265484661555836</v>
          </cell>
          <cell r="N53">
            <v>-0.41719973900659579</v>
          </cell>
          <cell r="O53">
            <v>-0.45575269338199403</v>
          </cell>
          <cell r="P53">
            <v>-0.41749593799517354</v>
          </cell>
          <cell r="Q53">
            <v>-0.47456067231507132</v>
          </cell>
          <cell r="R53">
            <v>-0.483741537344693</v>
          </cell>
          <cell r="S53">
            <v>-0.48419296770340498</v>
          </cell>
          <cell r="T53">
            <v>-0.35551441318237809</v>
          </cell>
          <cell r="U53">
            <v>-0.23886768743461212</v>
          </cell>
          <cell r="V53">
            <v>-0.14653154725785558</v>
          </cell>
          <cell r="W53">
            <v>-0.10114854016149097</v>
          </cell>
          <cell r="X53">
            <v>-2.9416585248176384E-2</v>
          </cell>
        </row>
        <row r="54">
          <cell r="E54" t="str">
            <v>South America</v>
          </cell>
          <cell r="H54">
            <v>0.32256056048606258</v>
          </cell>
          <cell r="I54">
            <v>0.31573342060062454</v>
          </cell>
          <cell r="J54">
            <v>0.31727053214470596</v>
          </cell>
          <cell r="K54">
            <v>0.30137384054060451</v>
          </cell>
          <cell r="L54">
            <v>0.36158619426948546</v>
          </cell>
          <cell r="M54">
            <v>0.36128330407202475</v>
          </cell>
          <cell r="N54">
            <v>0.38651331776086112</v>
          </cell>
          <cell r="O54">
            <v>0.51258674162865514</v>
          </cell>
          <cell r="P54">
            <v>0.55489650448093897</v>
          </cell>
          <cell r="Q54">
            <v>0.59656134510839953</v>
          </cell>
          <cell r="R54">
            <v>0.57393075923868864</v>
          </cell>
          <cell r="S54">
            <v>0.55073083549648916</v>
          </cell>
          <cell r="T54">
            <v>0.48992275863565959</v>
          </cell>
          <cell r="U54">
            <v>0.43586666344675468</v>
          </cell>
          <cell r="V54">
            <v>0.3841119212936272</v>
          </cell>
          <cell r="W54">
            <v>0.38270150747635662</v>
          </cell>
          <cell r="X54">
            <v>0.40662126919355007</v>
          </cell>
        </row>
        <row r="55">
          <cell r="E55" t="str">
            <v>China</v>
          </cell>
          <cell r="H55">
            <v>-9.9851822508823952E-3</v>
          </cell>
          <cell r="I55">
            <v>-1.2480132985725638E-2</v>
          </cell>
          <cell r="J55">
            <v>-8.0363024535453371E-3</v>
          </cell>
          <cell r="K55">
            <v>-1.6461412035657218E-2</v>
          </cell>
          <cell r="L55">
            <v>-4.7203954400948239E-2</v>
          </cell>
          <cell r="M55">
            <v>-5.6055353562986167E-2</v>
          </cell>
          <cell r="N55">
            <v>-7.1529697129980252E-2</v>
          </cell>
          <cell r="O55">
            <v>-8.259711250481544E-2</v>
          </cell>
          <cell r="P55">
            <v>-8.2253893831427671E-2</v>
          </cell>
          <cell r="Q55">
            <v>-5.6884333511537218E-2</v>
          </cell>
          <cell r="R55">
            <v>-5.6418172137191455E-2</v>
          </cell>
          <cell r="S55">
            <v>-5.8925142118940829E-2</v>
          </cell>
          <cell r="T55">
            <v>-7.778517647376687E-2</v>
          </cell>
          <cell r="U55">
            <v>-0.10951077510860169</v>
          </cell>
          <cell r="V55">
            <v>-0.14084678423192268</v>
          </cell>
          <cell r="W55">
            <v>-0.18989949179389504</v>
          </cell>
          <cell r="X55">
            <v>-0.2130910389805194</v>
          </cell>
        </row>
        <row r="56">
          <cell r="E56" t="str">
            <v>Russia</v>
          </cell>
          <cell r="H56">
            <v>0.77818335148796425</v>
          </cell>
          <cell r="I56">
            <v>0.71476986642789897</v>
          </cell>
          <cell r="J56">
            <v>0.69432389746999046</v>
          </cell>
          <cell r="K56">
            <v>0.93029685761541592</v>
          </cell>
          <cell r="L56">
            <v>1.6233321763066544</v>
          </cell>
          <cell r="M56">
            <v>1.9057387126863841</v>
          </cell>
          <cell r="N56">
            <v>1.539124908215084</v>
          </cell>
          <cell r="O56">
            <v>1.8028817168546596</v>
          </cell>
          <cell r="P56">
            <v>1.7559415393075364</v>
          </cell>
          <cell r="Q56">
            <v>1.7101387507879995</v>
          </cell>
          <cell r="R56">
            <v>2.0309698487501309</v>
          </cell>
          <cell r="S56">
            <v>1.9075072257784664</v>
          </cell>
          <cell r="T56">
            <v>2.004204535136799</v>
          </cell>
          <cell r="U56">
            <v>1.6907904331181358</v>
          </cell>
          <cell r="V56">
            <v>1.5009040242627743</v>
          </cell>
          <cell r="W56">
            <v>1.4258271782011243</v>
          </cell>
          <cell r="X56">
            <v>1.4182176400226456</v>
          </cell>
        </row>
        <row r="57">
          <cell r="E57" t="str">
            <v>India</v>
          </cell>
          <cell r="H57">
            <v>-8.2406220771915773E-3</v>
          </cell>
          <cell r="I57">
            <v>-9.5833848303667722E-3</v>
          </cell>
          <cell r="J57">
            <v>-1.6440206324670473E-2</v>
          </cell>
          <cell r="K57">
            <v>-2.8888445490400202E-2</v>
          </cell>
          <cell r="L57">
            <v>-2.0259828981542067E-2</v>
          </cell>
          <cell r="M57">
            <v>-1.4326901846282119E-2</v>
          </cell>
          <cell r="N57">
            <v>-2.0033397762624822E-2</v>
          </cell>
          <cell r="O57">
            <v>-2.0177601290594607E-2</v>
          </cell>
          <cell r="P57">
            <v>-2.5276566220064974E-2</v>
          </cell>
          <cell r="Q57">
            <v>-1.0696228337635066E-2</v>
          </cell>
          <cell r="R57">
            <v>-1.8166787743056086E-2</v>
          </cell>
          <cell r="S57">
            <v>-2.3728401006121825E-2</v>
          </cell>
          <cell r="T57">
            <v>-3.8795638116682511E-2</v>
          </cell>
          <cell r="U57">
            <v>-4.3072020185125216E-2</v>
          </cell>
          <cell r="V57">
            <v>-4.0556572512554331E-2</v>
          </cell>
          <cell r="W57">
            <v>-3.5050364128695777E-2</v>
          </cell>
          <cell r="X57">
            <v>-4.5903638558972309E-2</v>
          </cell>
        </row>
        <row r="58">
          <cell r="E58" t="str">
            <v>Other Asia</v>
          </cell>
          <cell r="H58">
            <v>-8.26185600532027E-2</v>
          </cell>
          <cell r="I58">
            <v>-8.1402380631793267E-2</v>
          </cell>
          <cell r="J58">
            <v>-5.4760905970380476E-2</v>
          </cell>
          <cell r="K58">
            <v>3.0411810523802384E-2</v>
          </cell>
          <cell r="L58">
            <v>-3.7821783650117853E-2</v>
          </cell>
          <cell r="M58">
            <v>-3.7243282612669133E-2</v>
          </cell>
          <cell r="N58">
            <v>5.4417812828056822E-3</v>
          </cell>
          <cell r="O58">
            <v>1.4069433783802555E-2</v>
          </cell>
          <cell r="P58">
            <v>-1.7792872959061751E-3</v>
          </cell>
          <cell r="Q58">
            <v>-2.3838660266095785E-2</v>
          </cell>
          <cell r="R58">
            <v>-3.80056524290859E-2</v>
          </cell>
          <cell r="S58">
            <v>-3.1396519909399866E-2</v>
          </cell>
          <cell r="T58">
            <v>-3.6874587412596048E-2</v>
          </cell>
          <cell r="U58">
            <v>-6.9831361997432281E-3</v>
          </cell>
          <cell r="V58">
            <v>-6.1621540935231827E-3</v>
          </cell>
          <cell r="W58">
            <v>-1.5073274264204189E-2</v>
          </cell>
          <cell r="X58">
            <v>-2.9570770104240657E-2</v>
          </cell>
        </row>
        <row r="59">
          <cell r="E59" t="str">
            <v>Australia</v>
          </cell>
          <cell r="H59">
            <v>6.8030685692789046</v>
          </cell>
          <cell r="I59">
            <v>7.5380982570942328</v>
          </cell>
          <cell r="J59">
            <v>6.8740001668675914</v>
          </cell>
          <cell r="K59">
            <v>6.6537275418445567</v>
          </cell>
          <cell r="L59">
            <v>6.8081241106939467</v>
          </cell>
          <cell r="M59">
            <v>7.5570803287163351</v>
          </cell>
          <cell r="N59">
            <v>6.8206092990317897</v>
          </cell>
          <cell r="O59">
            <v>6.2107474291135381</v>
          </cell>
          <cell r="P59">
            <v>5.5771387801651979</v>
          </cell>
          <cell r="Q59">
            <v>5.5255650121179203</v>
          </cell>
          <cell r="R59">
            <v>5.8492689865129179</v>
          </cell>
          <cell r="S59">
            <v>5.9028977012087909</v>
          </cell>
          <cell r="T59">
            <v>5.8151968595469912</v>
          </cell>
          <cell r="U59">
            <v>7.0991364682520839</v>
          </cell>
          <cell r="V59">
            <v>6.4601354695336406</v>
          </cell>
          <cell r="W59">
            <v>6.7428164360300915</v>
          </cell>
          <cell r="X59">
            <v>7.321675412424776</v>
          </cell>
        </row>
        <row r="60">
          <cell r="E60" t="str">
            <v>Africa &amp; Middle East</v>
          </cell>
          <cell r="H60">
            <v>0.16778224231813929</v>
          </cell>
          <cell r="I60">
            <v>0.18759006090026442</v>
          </cell>
          <cell r="J60">
            <v>0.19935984983526811</v>
          </cell>
          <cell r="K60">
            <v>0.17545603462528975</v>
          </cell>
          <cell r="L60">
            <v>0.18898615579694969</v>
          </cell>
          <cell r="M60">
            <v>0.20056454184744821</v>
          </cell>
          <cell r="N60">
            <v>0.19247538355092172</v>
          </cell>
          <cell r="O60">
            <v>0.12948924947626189</v>
          </cell>
          <cell r="P60">
            <v>0.14533934672756252</v>
          </cell>
          <cell r="Q60">
            <v>0.13378449780518942</v>
          </cell>
          <cell r="R60">
            <v>0.12174765859430849</v>
          </cell>
          <cell r="S60">
            <v>0.135923849831809</v>
          </cell>
          <cell r="T60">
            <v>0.1149489744707678</v>
          </cell>
          <cell r="U60">
            <v>0.1037078036125072</v>
          </cell>
          <cell r="V60">
            <v>6.286247989630131E-2</v>
          </cell>
          <cell r="W60">
            <v>9.3765519545800854E-2</v>
          </cell>
          <cell r="X60">
            <v>9.8135808285183423E-2</v>
          </cell>
        </row>
        <row r="61">
          <cell r="E61" t="str">
            <v>OECD</v>
          </cell>
          <cell r="H61">
            <v>-0.54136219304459243</v>
          </cell>
          <cell r="I61">
            <v>-0.55339523868027896</v>
          </cell>
          <cell r="J61">
            <v>-0.57804037788881901</v>
          </cell>
          <cell r="K61">
            <v>-0.62202739523422446</v>
          </cell>
          <cell r="L61">
            <v>-0.70141879493732628</v>
          </cell>
          <cell r="M61">
            <v>-0.77580224536409703</v>
          </cell>
          <cell r="N61">
            <v>-0.72387019276333331</v>
          </cell>
          <cell r="O61">
            <v>-0.71431015004160547</v>
          </cell>
          <cell r="P61">
            <v>-0.71135128440809303</v>
          </cell>
          <cell r="Q61">
            <v>-0.7895372669761187</v>
          </cell>
          <cell r="R61">
            <v>-0.7849368565013326</v>
          </cell>
          <cell r="S61">
            <v>-0.73887515690364314</v>
          </cell>
          <cell r="T61">
            <v>-0.61679573850917324</v>
          </cell>
          <cell r="U61">
            <v>-0.55103118435340048</v>
          </cell>
          <cell r="V61">
            <v>-0.38286595359958603</v>
          </cell>
          <cell r="W61">
            <v>-0.35265864783243867</v>
          </cell>
          <cell r="X61">
            <v>-0.33246013684628395</v>
          </cell>
        </row>
        <row r="62">
          <cell r="E62" t="str">
            <v>non-OECD</v>
          </cell>
          <cell r="H62">
            <v>0.12829867917673948</v>
          </cell>
          <cell r="I62">
            <v>0.13006192923642385</v>
          </cell>
          <cell r="J62">
            <v>0.13474915226804265</v>
          </cell>
          <cell r="K62">
            <v>0.14382011828985844</v>
          </cell>
          <cell r="L62">
            <v>0.16092910937119226</v>
          </cell>
          <cell r="M62">
            <v>0.17666575269388035</v>
          </cell>
          <cell r="N62">
            <v>0.16372805829317846</v>
          </cell>
          <cell r="O62">
            <v>0.16049247615560391</v>
          </cell>
          <cell r="P62">
            <v>0.15878538054887492</v>
          </cell>
          <cell r="Q62">
            <v>0.17511156047228366</v>
          </cell>
          <cell r="R62">
            <v>0.1729845095679601</v>
          </cell>
          <cell r="S62">
            <v>0.16183880351643662</v>
          </cell>
          <cell r="T62">
            <v>0.13431796753926772</v>
          </cell>
          <cell r="U62">
            <v>0.11934215389447847</v>
          </cell>
          <cell r="V62">
            <v>8.2400760668409331E-2</v>
          </cell>
          <cell r="W62">
            <v>7.538990766285511E-2</v>
          </cell>
          <cell r="X62">
            <v>7.062739765813443E-2</v>
          </cell>
        </row>
        <row r="63">
          <cell r="E63" t="str">
            <v>Global</v>
          </cell>
          <cell r="H63">
            <v>0</v>
          </cell>
          <cell r="I63">
            <v>-2.5890675919311021E-16</v>
          </cell>
          <cell r="J63">
            <v>-1.2764260251993503E-15</v>
          </cell>
          <cell r="K63">
            <v>0</v>
          </cell>
          <cell r="L63">
            <v>0</v>
          </cell>
          <cell r="M63">
            <v>-1.4714039424212359E-15</v>
          </cell>
          <cell r="N63">
            <v>-1.210686872050008E-15</v>
          </cell>
          <cell r="O63">
            <v>-2.3912693575565806E-16</v>
          </cell>
          <cell r="P63">
            <v>0</v>
          </cell>
          <cell r="Q63">
            <v>-4.6670827520214202E-16</v>
          </cell>
          <cell r="R63">
            <v>1.729194177335105E-14</v>
          </cell>
          <cell r="S63">
            <v>7.5181773427425198E-15</v>
          </cell>
          <cell r="T63">
            <v>-6.7545759030600218E-16</v>
          </cell>
          <cell r="U63">
            <v>-1.1125203927610778E-15</v>
          </cell>
          <cell r="V63">
            <v>0</v>
          </cell>
          <cell r="W63">
            <v>0</v>
          </cell>
          <cell r="X63">
            <v>-2.1481981256303587E-16</v>
          </cell>
        </row>
        <row r="64">
          <cell r="E64" t="str">
            <v>EU-28</v>
          </cell>
          <cell r="H64">
            <v>-0.74792195717531929</v>
          </cell>
          <cell r="I64">
            <v>-0.76517914584224211</v>
          </cell>
          <cell r="J64">
            <v>-0.80457411463589468</v>
          </cell>
          <cell r="K64">
            <v>-0.89783260015700772</v>
          </cell>
          <cell r="L64">
            <v>-0.93560996168995303</v>
          </cell>
          <cell r="M64">
            <v>-0.99140082915469063</v>
          </cell>
          <cell r="N64">
            <v>-0.93456502402824648</v>
          </cell>
          <cell r="O64">
            <v>-0.92940894625162818</v>
          </cell>
          <cell r="P64">
            <v>-0.94576564172780675</v>
          </cell>
          <cell r="Q64">
            <v>-0.94976219308393661</v>
          </cell>
          <cell r="R64">
            <v>-0.95098024820548888</v>
          </cell>
          <cell r="S64">
            <v>-0.92087682652013247</v>
          </cell>
          <cell r="T64">
            <v>-0.84537604473369088</v>
          </cell>
          <cell r="U64">
            <v>-0.83896825749325632</v>
          </cell>
          <cell r="V64">
            <v>-0.64836662586494065</v>
          </cell>
          <cell r="W64">
            <v>-0.62991390823239413</v>
          </cell>
          <cell r="X64">
            <v>-0.63519591726973856</v>
          </cell>
        </row>
      </sheetData>
      <sheetData sheetId="18"/>
      <sheetData sheetId="19"/>
      <sheetData sheetId="20">
        <row r="1">
          <cell r="X1">
            <v>20</v>
          </cell>
        </row>
        <row r="3">
          <cell r="E3" t="str">
            <v>AT</v>
          </cell>
          <cell r="F3" t="str">
            <v>Austria</v>
          </cell>
          <cell r="G3" t="str">
            <v>AUT</v>
          </cell>
          <cell r="H3">
            <v>0.99187392501251714</v>
          </cell>
          <cell r="I3">
            <v>0.99187392501251714</v>
          </cell>
          <cell r="J3">
            <v>0.99187392501251714</v>
          </cell>
          <cell r="K3">
            <v>0.99187392501251714</v>
          </cell>
          <cell r="L3">
            <v>0.99187392501251714</v>
          </cell>
          <cell r="M3">
            <v>0.99187392501251714</v>
          </cell>
          <cell r="N3">
            <v>0.99187392501251714</v>
          </cell>
          <cell r="O3">
            <v>0.99187392501251714</v>
          </cell>
          <cell r="P3">
            <v>0.99187392501251714</v>
          </cell>
          <cell r="Q3">
            <v>0.99187392501251714</v>
          </cell>
          <cell r="R3">
            <v>0.99187392501251714</v>
          </cell>
          <cell r="S3">
            <v>0.99187392501251714</v>
          </cell>
          <cell r="T3">
            <v>0.99187392501251714</v>
          </cell>
          <cell r="U3">
            <v>0.99187392501251714</v>
          </cell>
          <cell r="V3">
            <v>0.99187392501251714</v>
          </cell>
          <cell r="W3">
            <v>0.99187392501251714</v>
          </cell>
          <cell r="X3">
            <v>0.99187392501251714</v>
          </cell>
        </row>
        <row r="4">
          <cell r="E4" t="str">
            <v>BE</v>
          </cell>
          <cell r="F4" t="str">
            <v>Belgium</v>
          </cell>
          <cell r="G4" t="str">
            <v>BEL</v>
          </cell>
          <cell r="H4">
            <v>0.2764959973086073</v>
          </cell>
          <cell r="I4">
            <v>0.2764959973086073</v>
          </cell>
          <cell r="J4">
            <v>0.2764959973086073</v>
          </cell>
          <cell r="K4">
            <v>0.2764959973086073</v>
          </cell>
          <cell r="L4">
            <v>0.2764959973086073</v>
          </cell>
          <cell r="M4">
            <v>0.2764959973086073</v>
          </cell>
          <cell r="N4">
            <v>0.2764959973086073</v>
          </cell>
          <cell r="O4">
            <v>0.2764959973086073</v>
          </cell>
          <cell r="P4">
            <v>0.2764959973086073</v>
          </cell>
          <cell r="Q4">
            <v>0.2764959973086073</v>
          </cell>
          <cell r="R4">
            <v>0.2764959973086073</v>
          </cell>
          <cell r="S4">
            <v>0.2764959973086073</v>
          </cell>
          <cell r="T4">
            <v>0.2764959973086073</v>
          </cell>
          <cell r="U4">
            <v>0.2764959973086073</v>
          </cell>
          <cell r="V4">
            <v>0.2764959973086073</v>
          </cell>
          <cell r="W4">
            <v>0.2764959973086073</v>
          </cell>
          <cell r="X4">
            <v>0.2764959973086073</v>
          </cell>
        </row>
        <row r="5">
          <cell r="E5" t="str">
            <v>BG</v>
          </cell>
          <cell r="F5" t="str">
            <v>Bulgaria</v>
          </cell>
          <cell r="G5" t="str">
            <v>BGR</v>
          </cell>
          <cell r="H5">
            <v>1.5070018501258542</v>
          </cell>
          <cell r="I5">
            <v>1.5070018501258542</v>
          </cell>
          <cell r="J5">
            <v>1.5070018501258542</v>
          </cell>
          <cell r="K5">
            <v>1.5070018501258542</v>
          </cell>
          <cell r="L5">
            <v>1.5070018501258542</v>
          </cell>
          <cell r="M5">
            <v>1.5070018501258542</v>
          </cell>
          <cell r="N5">
            <v>1.5070018501258542</v>
          </cell>
          <cell r="O5">
            <v>1.5070018501258542</v>
          </cell>
          <cell r="P5">
            <v>1.5070018501258542</v>
          </cell>
          <cell r="Q5">
            <v>1.5070018501258542</v>
          </cell>
          <cell r="R5">
            <v>1.5070018501258542</v>
          </cell>
          <cell r="S5">
            <v>1.5070018501258542</v>
          </cell>
          <cell r="T5">
            <v>1.5070018501258542</v>
          </cell>
          <cell r="U5">
            <v>1.5070018501258542</v>
          </cell>
          <cell r="V5">
            <v>1.5070018501258542</v>
          </cell>
          <cell r="W5">
            <v>1.5070018501258542</v>
          </cell>
          <cell r="X5">
            <v>1.5070018501258542</v>
          </cell>
        </row>
        <row r="6">
          <cell r="E6" t="str">
            <v>CY</v>
          </cell>
          <cell r="F6" t="str">
            <v>Cyprus</v>
          </cell>
          <cell r="G6" t="str">
            <v>CYP</v>
          </cell>
          <cell r="H6">
            <v>0.83729672785390841</v>
          </cell>
          <cell r="I6">
            <v>0.83729672785390841</v>
          </cell>
          <cell r="J6">
            <v>0.83729672785390841</v>
          </cell>
          <cell r="K6">
            <v>0.83729672785390841</v>
          </cell>
          <cell r="L6">
            <v>0.83729672785390841</v>
          </cell>
          <cell r="M6">
            <v>0.83729672785390841</v>
          </cell>
          <cell r="N6">
            <v>0.83729672785390841</v>
          </cell>
          <cell r="O6">
            <v>0.83729672785390841</v>
          </cell>
          <cell r="P6">
            <v>0.83729672785390841</v>
          </cell>
          <cell r="Q6">
            <v>0.83729672785390841</v>
          </cell>
          <cell r="R6">
            <v>0.83729672785390841</v>
          </cell>
          <cell r="S6">
            <v>0.83729672785390841</v>
          </cell>
          <cell r="T6">
            <v>0.83729672785390841</v>
          </cell>
          <cell r="U6">
            <v>0.83729672785390841</v>
          </cell>
          <cell r="V6">
            <v>0.83729672785390841</v>
          </cell>
          <cell r="W6">
            <v>0.83729672785390841</v>
          </cell>
          <cell r="X6">
            <v>0.83729672785390841</v>
          </cell>
        </row>
        <row r="7">
          <cell r="E7" t="str">
            <v>CZ</v>
          </cell>
          <cell r="F7" t="str">
            <v>Czech Republic</v>
          </cell>
          <cell r="G7" t="str">
            <v>CZE</v>
          </cell>
          <cell r="H7">
            <v>0.74641369515708966</v>
          </cell>
          <cell r="I7">
            <v>0.74641369515708966</v>
          </cell>
          <cell r="J7">
            <v>0.74641369515708966</v>
          </cell>
          <cell r="K7">
            <v>0.74641369515708966</v>
          </cell>
          <cell r="L7">
            <v>0.74641369515708966</v>
          </cell>
          <cell r="M7">
            <v>0.74641369515708966</v>
          </cell>
          <cell r="N7">
            <v>0.74641369515708966</v>
          </cell>
          <cell r="O7">
            <v>0.74641369515708966</v>
          </cell>
          <cell r="P7">
            <v>0.74641369515708966</v>
          </cell>
          <cell r="Q7">
            <v>0.74641369515708966</v>
          </cell>
          <cell r="R7">
            <v>0.74641369515708966</v>
          </cell>
          <cell r="S7">
            <v>0.74641369515708966</v>
          </cell>
          <cell r="T7">
            <v>0.74641369515708966</v>
          </cell>
          <cell r="U7">
            <v>0.74641369515708966</v>
          </cell>
          <cell r="V7">
            <v>0.74641369515708966</v>
          </cell>
          <cell r="W7">
            <v>0.74641369515708966</v>
          </cell>
          <cell r="X7">
            <v>0.74641369515708966</v>
          </cell>
        </row>
        <row r="8">
          <cell r="E8" t="str">
            <v>DE</v>
          </cell>
          <cell r="F8" t="str">
            <v>Germany</v>
          </cell>
          <cell r="G8" t="str">
            <v>DEU</v>
          </cell>
          <cell r="H8">
            <v>0.43584156588032213</v>
          </cell>
          <cell r="I8">
            <v>0.43584156588032213</v>
          </cell>
          <cell r="J8">
            <v>0.43584156588032213</v>
          </cell>
          <cell r="K8">
            <v>0.43584156588032213</v>
          </cell>
          <cell r="L8">
            <v>0.43584156588032213</v>
          </cell>
          <cell r="M8">
            <v>0.43584156588032213</v>
          </cell>
          <cell r="N8">
            <v>0.43584156588032213</v>
          </cell>
          <cell r="O8">
            <v>0.43584156588032213</v>
          </cell>
          <cell r="P8">
            <v>0.43584156588032213</v>
          </cell>
          <cell r="Q8">
            <v>0.43584156588032213</v>
          </cell>
          <cell r="R8">
            <v>0.43584156588032213</v>
          </cell>
          <cell r="S8">
            <v>0.43584156588032213</v>
          </cell>
          <cell r="T8">
            <v>0.43584156588032213</v>
          </cell>
          <cell r="U8">
            <v>0.43584156588032213</v>
          </cell>
          <cell r="V8">
            <v>0.43584156588032213</v>
          </cell>
          <cell r="W8">
            <v>0.43584156588032213</v>
          </cell>
          <cell r="X8">
            <v>0.43584156588032213</v>
          </cell>
        </row>
        <row r="9">
          <cell r="E9" t="str">
            <v>DK</v>
          </cell>
          <cell r="F9" t="str">
            <v>Denmark</v>
          </cell>
          <cell r="G9" t="str">
            <v>DNK</v>
          </cell>
          <cell r="H9">
            <v>0.76494517048153776</v>
          </cell>
          <cell r="I9">
            <v>0.76494517048153776</v>
          </cell>
          <cell r="J9">
            <v>0.76494517048153776</v>
          </cell>
          <cell r="K9">
            <v>0.76494517048153776</v>
          </cell>
          <cell r="L9">
            <v>0.76494517048153776</v>
          </cell>
          <cell r="M9">
            <v>0.76494517048153776</v>
          </cell>
          <cell r="N9">
            <v>0.76494517048153776</v>
          </cell>
          <cell r="O9">
            <v>0.76494517048153776</v>
          </cell>
          <cell r="P9">
            <v>0.76494517048153776</v>
          </cell>
          <cell r="Q9">
            <v>0.76494517048153776</v>
          </cell>
          <cell r="R9">
            <v>0.76494517048153776</v>
          </cell>
          <cell r="S9">
            <v>0.76494517048153776</v>
          </cell>
          <cell r="T9">
            <v>0.76494517048153776</v>
          </cell>
          <cell r="U9">
            <v>0.76494517048153776</v>
          </cell>
          <cell r="V9">
            <v>0.76494517048153776</v>
          </cell>
          <cell r="W9">
            <v>0.76494517048153776</v>
          </cell>
          <cell r="X9">
            <v>0.76494517048153776</v>
          </cell>
        </row>
        <row r="10">
          <cell r="E10" t="str">
            <v>EE</v>
          </cell>
          <cell r="F10" t="str">
            <v>Estonia</v>
          </cell>
          <cell r="G10" t="str">
            <v>EST</v>
          </cell>
          <cell r="H10">
            <v>3.2117572655257569</v>
          </cell>
          <cell r="I10">
            <v>3.2117572655257569</v>
          </cell>
          <cell r="J10">
            <v>3.2117572655257569</v>
          </cell>
          <cell r="K10">
            <v>3.2117572655257569</v>
          </cell>
          <cell r="L10">
            <v>3.2117572655257569</v>
          </cell>
          <cell r="M10">
            <v>3.2117572655257569</v>
          </cell>
          <cell r="N10">
            <v>3.2117572655257569</v>
          </cell>
          <cell r="O10">
            <v>3.2117572655257569</v>
          </cell>
          <cell r="P10">
            <v>3.2117572655257569</v>
          </cell>
          <cell r="Q10">
            <v>3.2117572655257569</v>
          </cell>
          <cell r="R10">
            <v>3.2117572655257569</v>
          </cell>
          <cell r="S10">
            <v>3.2117572655257569</v>
          </cell>
          <cell r="T10">
            <v>3.2117572655257569</v>
          </cell>
          <cell r="U10">
            <v>3.2117572655257569</v>
          </cell>
          <cell r="V10">
            <v>3.2117572655257569</v>
          </cell>
          <cell r="W10">
            <v>3.2117572655257569</v>
          </cell>
          <cell r="X10">
            <v>3.2117572655257569</v>
          </cell>
        </row>
        <row r="11">
          <cell r="E11" t="str">
            <v>ES</v>
          </cell>
          <cell r="F11" t="str">
            <v>Spain</v>
          </cell>
          <cell r="G11" t="str">
            <v>ESP</v>
          </cell>
          <cell r="H11">
            <v>1.0776633876774846</v>
          </cell>
          <cell r="I11">
            <v>1.0776633876774846</v>
          </cell>
          <cell r="J11">
            <v>1.0776633876774846</v>
          </cell>
          <cell r="K11">
            <v>1.0776633876774846</v>
          </cell>
          <cell r="L11">
            <v>1.0776633876774846</v>
          </cell>
          <cell r="M11">
            <v>1.0776633876774846</v>
          </cell>
          <cell r="N11">
            <v>1.0776633876774846</v>
          </cell>
          <cell r="O11">
            <v>1.0776633876774846</v>
          </cell>
          <cell r="P11">
            <v>1.0776633876774846</v>
          </cell>
          <cell r="Q11">
            <v>1.0776633876774846</v>
          </cell>
          <cell r="R11">
            <v>1.0776633876774846</v>
          </cell>
          <cell r="S11">
            <v>1.0776633876774846</v>
          </cell>
          <cell r="T11">
            <v>1.0776633876774846</v>
          </cell>
          <cell r="U11">
            <v>1.0776633876774846</v>
          </cell>
          <cell r="V11">
            <v>1.0776633876774846</v>
          </cell>
          <cell r="W11">
            <v>1.0776633876774846</v>
          </cell>
          <cell r="X11">
            <v>1.0776633876774846</v>
          </cell>
        </row>
        <row r="12">
          <cell r="E12" t="str">
            <v>FI</v>
          </cell>
          <cell r="F12" t="str">
            <v>Finland</v>
          </cell>
          <cell r="G12" t="str">
            <v>FIN</v>
          </cell>
          <cell r="H12">
            <v>5.689127650681054</v>
          </cell>
          <cell r="I12">
            <v>5.689127650681054</v>
          </cell>
          <cell r="J12">
            <v>5.689127650681054</v>
          </cell>
          <cell r="K12">
            <v>5.689127650681054</v>
          </cell>
          <cell r="L12">
            <v>5.689127650681054</v>
          </cell>
          <cell r="M12">
            <v>5.689127650681054</v>
          </cell>
          <cell r="N12">
            <v>5.689127650681054</v>
          </cell>
          <cell r="O12">
            <v>5.689127650681054</v>
          </cell>
          <cell r="P12">
            <v>5.689127650681054</v>
          </cell>
          <cell r="Q12">
            <v>5.689127650681054</v>
          </cell>
          <cell r="R12">
            <v>5.689127650681054</v>
          </cell>
          <cell r="S12">
            <v>5.689127650681054</v>
          </cell>
          <cell r="T12">
            <v>5.689127650681054</v>
          </cell>
          <cell r="U12">
            <v>5.689127650681054</v>
          </cell>
          <cell r="V12">
            <v>5.689127650681054</v>
          </cell>
          <cell r="W12">
            <v>5.689127650681054</v>
          </cell>
          <cell r="X12">
            <v>5.689127650681054</v>
          </cell>
        </row>
        <row r="13">
          <cell r="E13" t="str">
            <v>FR</v>
          </cell>
          <cell r="F13" t="str">
            <v>France</v>
          </cell>
          <cell r="G13" t="str">
            <v>FRA</v>
          </cell>
          <cell r="H13">
            <v>0.8373171833860108</v>
          </cell>
          <cell r="I13">
            <v>0.8373171833860108</v>
          </cell>
          <cell r="J13">
            <v>0.8373171833860108</v>
          </cell>
          <cell r="K13">
            <v>0.8373171833860108</v>
          </cell>
          <cell r="L13">
            <v>0.8373171833860108</v>
          </cell>
          <cell r="M13">
            <v>0.8373171833860108</v>
          </cell>
          <cell r="N13">
            <v>0.8373171833860108</v>
          </cell>
          <cell r="O13">
            <v>0.8373171833860108</v>
          </cell>
          <cell r="P13">
            <v>0.8373171833860108</v>
          </cell>
          <cell r="Q13">
            <v>0.8373171833860108</v>
          </cell>
          <cell r="R13">
            <v>0.8373171833860108</v>
          </cell>
          <cell r="S13">
            <v>0.8373171833860108</v>
          </cell>
          <cell r="T13">
            <v>0.8373171833860108</v>
          </cell>
          <cell r="U13">
            <v>0.8373171833860108</v>
          </cell>
          <cell r="V13">
            <v>0.8373171833860108</v>
          </cell>
          <cell r="W13">
            <v>0.8373171833860108</v>
          </cell>
          <cell r="X13">
            <v>0.8373171833860108</v>
          </cell>
        </row>
        <row r="14">
          <cell r="E14" t="str">
            <v>GR</v>
          </cell>
          <cell r="F14" t="str">
            <v>Greece</v>
          </cell>
          <cell r="G14" t="str">
            <v>GRC</v>
          </cell>
          <cell r="H14">
            <v>1.168496979005631</v>
          </cell>
          <cell r="I14">
            <v>1.168496979005631</v>
          </cell>
          <cell r="J14">
            <v>1.168496979005631</v>
          </cell>
          <cell r="K14">
            <v>1.168496979005631</v>
          </cell>
          <cell r="L14">
            <v>1.168496979005631</v>
          </cell>
          <cell r="M14">
            <v>1.168496979005631</v>
          </cell>
          <cell r="N14">
            <v>1.168496979005631</v>
          </cell>
          <cell r="O14">
            <v>1.168496979005631</v>
          </cell>
          <cell r="P14">
            <v>1.168496979005631</v>
          </cell>
          <cell r="Q14">
            <v>1.168496979005631</v>
          </cell>
          <cell r="R14">
            <v>1.168496979005631</v>
          </cell>
          <cell r="S14">
            <v>1.168496979005631</v>
          </cell>
          <cell r="T14">
            <v>1.168496979005631</v>
          </cell>
          <cell r="U14">
            <v>1.168496979005631</v>
          </cell>
          <cell r="V14">
            <v>1.168496979005631</v>
          </cell>
          <cell r="W14">
            <v>1.168496979005631</v>
          </cell>
          <cell r="X14">
            <v>1.168496979005631</v>
          </cell>
        </row>
        <row r="15">
          <cell r="E15" t="str">
            <v>HR</v>
          </cell>
          <cell r="F15" t="str">
            <v>Croatia</v>
          </cell>
          <cell r="G15" t="str">
            <v>HRV</v>
          </cell>
          <cell r="H15">
            <v>1.2876390321460565</v>
          </cell>
          <cell r="I15">
            <v>1.2876390321460565</v>
          </cell>
          <cell r="J15">
            <v>1.2876390321460565</v>
          </cell>
          <cell r="K15">
            <v>1.2876390321460565</v>
          </cell>
          <cell r="L15">
            <v>1.2876390321460565</v>
          </cell>
          <cell r="M15">
            <v>1.2876390321460565</v>
          </cell>
          <cell r="N15">
            <v>1.2876390321460565</v>
          </cell>
          <cell r="O15">
            <v>1.2876390321460565</v>
          </cell>
          <cell r="P15">
            <v>1.2876390321460565</v>
          </cell>
          <cell r="Q15">
            <v>1.2876390321460565</v>
          </cell>
          <cell r="R15">
            <v>1.2876390321460565</v>
          </cell>
          <cell r="S15">
            <v>1.2876390321460565</v>
          </cell>
          <cell r="T15">
            <v>1.2876390321460565</v>
          </cell>
          <cell r="U15">
            <v>1.2876390321460565</v>
          </cell>
          <cell r="V15">
            <v>1.2876390321460565</v>
          </cell>
          <cell r="W15">
            <v>1.2876390321460565</v>
          </cell>
          <cell r="X15">
            <v>1.2876390321460565</v>
          </cell>
        </row>
        <row r="16">
          <cell r="E16" t="str">
            <v>HU</v>
          </cell>
          <cell r="F16" t="str">
            <v>Hungary</v>
          </cell>
          <cell r="G16" t="str">
            <v>HUN</v>
          </cell>
          <cell r="H16">
            <v>0.92606576437762289</v>
          </cell>
          <cell r="I16">
            <v>0.92606576437762289</v>
          </cell>
          <cell r="J16">
            <v>0.92606576437762289</v>
          </cell>
          <cell r="K16">
            <v>0.92606576437762289</v>
          </cell>
          <cell r="L16">
            <v>0.92606576437762289</v>
          </cell>
          <cell r="M16">
            <v>0.92606576437762289</v>
          </cell>
          <cell r="N16">
            <v>0.92606576437762289</v>
          </cell>
          <cell r="O16">
            <v>0.92606576437762289</v>
          </cell>
          <cell r="P16">
            <v>0.92606576437762289</v>
          </cell>
          <cell r="Q16">
            <v>0.92606576437762289</v>
          </cell>
          <cell r="R16">
            <v>0.92606576437762289</v>
          </cell>
          <cell r="S16">
            <v>0.92606576437762289</v>
          </cell>
          <cell r="T16">
            <v>0.92606576437762289</v>
          </cell>
          <cell r="U16">
            <v>0.92606576437762289</v>
          </cell>
          <cell r="V16">
            <v>0.92606576437762289</v>
          </cell>
          <cell r="W16">
            <v>0.92606576437762289</v>
          </cell>
          <cell r="X16">
            <v>0.92606576437762289</v>
          </cell>
        </row>
        <row r="17">
          <cell r="E17" t="str">
            <v>IE</v>
          </cell>
          <cell r="F17" t="str">
            <v>Ireland</v>
          </cell>
          <cell r="G17" t="str">
            <v>IRL</v>
          </cell>
          <cell r="H17">
            <v>1.5604664859971078</v>
          </cell>
          <cell r="I17">
            <v>1.5604664859971078</v>
          </cell>
          <cell r="J17">
            <v>1.5604664859971078</v>
          </cell>
          <cell r="K17">
            <v>1.5604664859971078</v>
          </cell>
          <cell r="L17">
            <v>1.5604664859971078</v>
          </cell>
          <cell r="M17">
            <v>1.5604664859971078</v>
          </cell>
          <cell r="N17">
            <v>1.5604664859971078</v>
          </cell>
          <cell r="O17">
            <v>1.5604664859971078</v>
          </cell>
          <cell r="P17">
            <v>1.5604664859971078</v>
          </cell>
          <cell r="Q17">
            <v>1.5604664859971078</v>
          </cell>
          <cell r="R17">
            <v>1.5604664859971078</v>
          </cell>
          <cell r="S17">
            <v>1.5604664859971078</v>
          </cell>
          <cell r="T17">
            <v>1.5604664859971078</v>
          </cell>
          <cell r="U17">
            <v>1.5604664859971078</v>
          </cell>
          <cell r="V17">
            <v>1.5604664859971078</v>
          </cell>
          <cell r="W17">
            <v>1.5604664859971078</v>
          </cell>
          <cell r="X17">
            <v>1.5604664859971078</v>
          </cell>
        </row>
        <row r="18">
          <cell r="E18" t="str">
            <v>IT</v>
          </cell>
          <cell r="F18" t="str">
            <v>Italy</v>
          </cell>
          <cell r="G18" t="str">
            <v>ITA</v>
          </cell>
          <cell r="H18">
            <v>0.50121808671398227</v>
          </cell>
          <cell r="I18">
            <v>0.50121808671398227</v>
          </cell>
          <cell r="J18">
            <v>0.50121808671398227</v>
          </cell>
          <cell r="K18">
            <v>0.50121808671398227</v>
          </cell>
          <cell r="L18">
            <v>0.50121808671398227</v>
          </cell>
          <cell r="M18">
            <v>0.50121808671398227</v>
          </cell>
          <cell r="N18">
            <v>0.50121808671398227</v>
          </cell>
          <cell r="O18">
            <v>0.50121808671398227</v>
          </cell>
          <cell r="P18">
            <v>0.50121808671398227</v>
          </cell>
          <cell r="Q18">
            <v>0.50121808671398227</v>
          </cell>
          <cell r="R18">
            <v>0.50121808671398227</v>
          </cell>
          <cell r="S18">
            <v>0.50121808671398227</v>
          </cell>
          <cell r="T18">
            <v>0.50121808671398227</v>
          </cell>
          <cell r="U18">
            <v>0.50121808671398227</v>
          </cell>
          <cell r="V18">
            <v>0.50121808671398227</v>
          </cell>
          <cell r="W18">
            <v>0.50121808671398227</v>
          </cell>
          <cell r="X18">
            <v>0.50121808671398227</v>
          </cell>
        </row>
        <row r="19">
          <cell r="E19" t="str">
            <v>LT</v>
          </cell>
          <cell r="F19" t="str">
            <v>Lithuania</v>
          </cell>
          <cell r="G19" t="str">
            <v>LTU</v>
          </cell>
          <cell r="H19">
            <v>2.1254191285054258</v>
          </cell>
          <cell r="I19">
            <v>2.1254191285054258</v>
          </cell>
          <cell r="J19">
            <v>2.1254191285054258</v>
          </cell>
          <cell r="K19">
            <v>2.1254191285054258</v>
          </cell>
          <cell r="L19">
            <v>2.1254191285054258</v>
          </cell>
          <cell r="M19">
            <v>2.1254191285054258</v>
          </cell>
          <cell r="N19">
            <v>2.1254191285054258</v>
          </cell>
          <cell r="O19">
            <v>2.1254191285054258</v>
          </cell>
          <cell r="P19">
            <v>2.1254191285054258</v>
          </cell>
          <cell r="Q19">
            <v>2.1254191285054258</v>
          </cell>
          <cell r="R19">
            <v>2.1254191285054258</v>
          </cell>
          <cell r="S19">
            <v>2.1254191285054258</v>
          </cell>
          <cell r="T19">
            <v>2.1254191285054258</v>
          </cell>
          <cell r="U19">
            <v>2.1254191285054258</v>
          </cell>
          <cell r="V19">
            <v>2.1254191285054258</v>
          </cell>
          <cell r="W19">
            <v>2.1254191285054258</v>
          </cell>
          <cell r="X19">
            <v>2.1254191285054258</v>
          </cell>
        </row>
        <row r="20">
          <cell r="E20" t="str">
            <v>LU</v>
          </cell>
          <cell r="F20" t="str">
            <v>Luxembourg</v>
          </cell>
          <cell r="G20" t="str">
            <v>LUX</v>
          </cell>
          <cell r="H20">
            <v>0.47066233823592823</v>
          </cell>
          <cell r="I20">
            <v>0.47066233823592823</v>
          </cell>
          <cell r="J20">
            <v>0.47066233823592823</v>
          </cell>
          <cell r="K20">
            <v>0.47066233823592823</v>
          </cell>
          <cell r="L20">
            <v>0.47066233823592823</v>
          </cell>
          <cell r="M20">
            <v>0.47066233823592823</v>
          </cell>
          <cell r="N20">
            <v>0.47066233823592823</v>
          </cell>
          <cell r="O20">
            <v>0.47066233823592823</v>
          </cell>
          <cell r="P20">
            <v>0.47066233823592823</v>
          </cell>
          <cell r="Q20">
            <v>0.47066233823592823</v>
          </cell>
          <cell r="R20">
            <v>0.47066233823592823</v>
          </cell>
          <cell r="S20">
            <v>0.47066233823592823</v>
          </cell>
          <cell r="T20">
            <v>0.47066233823592823</v>
          </cell>
          <cell r="U20">
            <v>0.47066233823592823</v>
          </cell>
          <cell r="V20">
            <v>0.47066233823592823</v>
          </cell>
          <cell r="W20">
            <v>0.47066233823592823</v>
          </cell>
          <cell r="X20">
            <v>0.47066233823592823</v>
          </cell>
        </row>
        <row r="21">
          <cell r="E21" t="str">
            <v>LV</v>
          </cell>
          <cell r="F21" t="str">
            <v>Latvia</v>
          </cell>
          <cell r="G21" t="str">
            <v>LVA</v>
          </cell>
          <cell r="H21">
            <v>3.1200888832993332</v>
          </cell>
          <cell r="I21">
            <v>3.1200888832993332</v>
          </cell>
          <cell r="J21">
            <v>3.1200888832993332</v>
          </cell>
          <cell r="K21">
            <v>3.1200888832993332</v>
          </cell>
          <cell r="L21">
            <v>3.1200888832993332</v>
          </cell>
          <cell r="M21">
            <v>3.1200888832993332</v>
          </cell>
          <cell r="N21">
            <v>3.1200888832993332</v>
          </cell>
          <cell r="O21">
            <v>3.1200888832993332</v>
          </cell>
          <cell r="P21">
            <v>3.1200888832993332</v>
          </cell>
          <cell r="Q21">
            <v>3.1200888832993332</v>
          </cell>
          <cell r="R21">
            <v>3.1200888832993332</v>
          </cell>
          <cell r="S21">
            <v>3.1200888832993332</v>
          </cell>
          <cell r="T21">
            <v>3.1200888832993332</v>
          </cell>
          <cell r="U21">
            <v>3.1200888832993332</v>
          </cell>
          <cell r="V21">
            <v>3.1200888832993332</v>
          </cell>
          <cell r="W21">
            <v>3.1200888832993332</v>
          </cell>
          <cell r="X21">
            <v>3.1200888832993332</v>
          </cell>
        </row>
        <row r="22">
          <cell r="E22" t="str">
            <v>MT</v>
          </cell>
          <cell r="F22" t="str">
            <v>Malta</v>
          </cell>
          <cell r="G22" t="str">
            <v>MLT</v>
          </cell>
          <cell r="H22">
            <v>7.61528630593752E-2</v>
          </cell>
          <cell r="I22">
            <v>7.61528630593752E-2</v>
          </cell>
          <cell r="J22">
            <v>7.61528630593752E-2</v>
          </cell>
          <cell r="K22">
            <v>7.61528630593752E-2</v>
          </cell>
          <cell r="L22">
            <v>7.61528630593752E-2</v>
          </cell>
          <cell r="M22">
            <v>7.61528630593752E-2</v>
          </cell>
          <cell r="N22">
            <v>7.61528630593752E-2</v>
          </cell>
          <cell r="O22">
            <v>7.61528630593752E-2</v>
          </cell>
          <cell r="P22">
            <v>7.61528630593752E-2</v>
          </cell>
          <cell r="Q22">
            <v>7.61528630593752E-2</v>
          </cell>
          <cell r="R22">
            <v>7.61528630593752E-2</v>
          </cell>
          <cell r="S22">
            <v>7.61528630593752E-2</v>
          </cell>
          <cell r="T22">
            <v>7.61528630593752E-2</v>
          </cell>
          <cell r="U22">
            <v>7.61528630593752E-2</v>
          </cell>
          <cell r="V22">
            <v>7.61528630593752E-2</v>
          </cell>
          <cell r="W22">
            <v>7.61528630593752E-2</v>
          </cell>
          <cell r="X22">
            <v>7.61528630593752E-2</v>
          </cell>
        </row>
        <row r="23">
          <cell r="E23" t="str">
            <v>NL</v>
          </cell>
          <cell r="F23" t="str">
            <v>Netherlands</v>
          </cell>
          <cell r="G23" t="str">
            <v>NLD</v>
          </cell>
          <cell r="H23">
            <v>0.21261392348254685</v>
          </cell>
          <cell r="I23">
            <v>0.21261392348254685</v>
          </cell>
          <cell r="J23">
            <v>0.21261392348254685</v>
          </cell>
          <cell r="K23">
            <v>0.21261392348254685</v>
          </cell>
          <cell r="L23">
            <v>0.21261392348254685</v>
          </cell>
          <cell r="M23">
            <v>0.21261392348254685</v>
          </cell>
          <cell r="N23">
            <v>0.21261392348254685</v>
          </cell>
          <cell r="O23">
            <v>0.21261392348254685</v>
          </cell>
          <cell r="P23">
            <v>0.21261392348254685</v>
          </cell>
          <cell r="Q23">
            <v>0.21261392348254685</v>
          </cell>
          <cell r="R23">
            <v>0.21261392348254685</v>
          </cell>
          <cell r="S23">
            <v>0.21261392348254685</v>
          </cell>
          <cell r="T23">
            <v>0.21261392348254685</v>
          </cell>
          <cell r="U23">
            <v>0.21261392348254685</v>
          </cell>
          <cell r="V23">
            <v>0.21261392348254685</v>
          </cell>
          <cell r="W23">
            <v>0.21261392348254685</v>
          </cell>
          <cell r="X23">
            <v>0.21261392348254685</v>
          </cell>
        </row>
        <row r="24">
          <cell r="E24" t="str">
            <v>PL</v>
          </cell>
          <cell r="F24" t="str">
            <v>Poland</v>
          </cell>
          <cell r="G24" t="str">
            <v>POL</v>
          </cell>
          <cell r="H24">
            <v>0.80472615491512101</v>
          </cell>
          <cell r="I24">
            <v>0.80472615491512101</v>
          </cell>
          <cell r="J24">
            <v>0.80472615491512101</v>
          </cell>
          <cell r="K24">
            <v>0.80472615491512101</v>
          </cell>
          <cell r="L24">
            <v>0.80472615491512101</v>
          </cell>
          <cell r="M24">
            <v>0.80472615491512101</v>
          </cell>
          <cell r="N24">
            <v>0.80472615491512101</v>
          </cell>
          <cell r="O24">
            <v>0.80472615491512101</v>
          </cell>
          <cell r="P24">
            <v>0.80472615491512101</v>
          </cell>
          <cell r="Q24">
            <v>0.80472615491512101</v>
          </cell>
          <cell r="R24">
            <v>0.80472615491512101</v>
          </cell>
          <cell r="S24">
            <v>0.80472615491512101</v>
          </cell>
          <cell r="T24">
            <v>0.80472615491512101</v>
          </cell>
          <cell r="U24">
            <v>0.80472615491512101</v>
          </cell>
          <cell r="V24">
            <v>0.80472615491512101</v>
          </cell>
          <cell r="W24">
            <v>0.80472615491512101</v>
          </cell>
          <cell r="X24">
            <v>0.80472615491512101</v>
          </cell>
        </row>
        <row r="25">
          <cell r="E25" t="str">
            <v>PT</v>
          </cell>
          <cell r="F25" t="str">
            <v>Portugal</v>
          </cell>
          <cell r="G25" t="str">
            <v>PRT</v>
          </cell>
          <cell r="H25">
            <v>0.86892271026057877</v>
          </cell>
          <cell r="I25">
            <v>0.86892271026057877</v>
          </cell>
          <cell r="J25">
            <v>0.86892271026057877</v>
          </cell>
          <cell r="K25">
            <v>0.86892271026057877</v>
          </cell>
          <cell r="L25">
            <v>0.86892271026057877</v>
          </cell>
          <cell r="M25">
            <v>0.86892271026057877</v>
          </cell>
          <cell r="N25">
            <v>0.86892271026057877</v>
          </cell>
          <cell r="O25">
            <v>0.86892271026057877</v>
          </cell>
          <cell r="P25">
            <v>0.86892271026057877</v>
          </cell>
          <cell r="Q25">
            <v>0.86892271026057877</v>
          </cell>
          <cell r="R25">
            <v>0.86892271026057877</v>
          </cell>
          <cell r="S25">
            <v>0.86892271026057877</v>
          </cell>
          <cell r="T25">
            <v>0.86892271026057877</v>
          </cell>
          <cell r="U25">
            <v>0.86892271026057877</v>
          </cell>
          <cell r="V25">
            <v>0.86892271026057877</v>
          </cell>
          <cell r="W25">
            <v>0.86892271026057877</v>
          </cell>
          <cell r="X25">
            <v>0.86892271026057877</v>
          </cell>
        </row>
        <row r="26">
          <cell r="E26" t="str">
            <v>RO</v>
          </cell>
          <cell r="F26" t="str">
            <v>Romania</v>
          </cell>
          <cell r="G26" t="str">
            <v>ROM</v>
          </cell>
          <cell r="H26">
            <v>1.1729610907035439</v>
          </cell>
          <cell r="I26">
            <v>1.1729610907035439</v>
          </cell>
          <cell r="J26">
            <v>1.1729610907035439</v>
          </cell>
          <cell r="K26">
            <v>1.1729610907035439</v>
          </cell>
          <cell r="L26">
            <v>1.1729610907035439</v>
          </cell>
          <cell r="M26">
            <v>1.1729610907035439</v>
          </cell>
          <cell r="N26">
            <v>1.1729610907035439</v>
          </cell>
          <cell r="O26">
            <v>1.1729610907035439</v>
          </cell>
          <cell r="P26">
            <v>1.1729610907035439</v>
          </cell>
          <cell r="Q26">
            <v>1.1729610907035439</v>
          </cell>
          <cell r="R26">
            <v>1.1729610907035439</v>
          </cell>
          <cell r="S26">
            <v>1.1729610907035439</v>
          </cell>
          <cell r="T26">
            <v>1.1729610907035439</v>
          </cell>
          <cell r="U26">
            <v>1.1729610907035439</v>
          </cell>
          <cell r="V26">
            <v>1.1729610907035439</v>
          </cell>
          <cell r="W26">
            <v>1.1729610907035439</v>
          </cell>
          <cell r="X26">
            <v>1.1729610907035439</v>
          </cell>
        </row>
        <row r="27">
          <cell r="E27" t="str">
            <v>SE</v>
          </cell>
          <cell r="F27" t="str">
            <v>Sweden</v>
          </cell>
          <cell r="G27" t="str">
            <v>SWE</v>
          </cell>
          <cell r="H27">
            <v>4.3902594855765349</v>
          </cell>
          <cell r="I27">
            <v>4.3902594855765349</v>
          </cell>
          <cell r="J27">
            <v>4.3902594855765349</v>
          </cell>
          <cell r="K27">
            <v>4.3902594855765349</v>
          </cell>
          <cell r="L27">
            <v>4.3902594855765349</v>
          </cell>
          <cell r="M27">
            <v>4.3902594855765349</v>
          </cell>
          <cell r="N27">
            <v>4.3902594855765349</v>
          </cell>
          <cell r="O27">
            <v>4.3902594855765349</v>
          </cell>
          <cell r="P27">
            <v>4.3902594855765349</v>
          </cell>
          <cell r="Q27">
            <v>4.3902594855765349</v>
          </cell>
          <cell r="R27">
            <v>4.3902594855765349</v>
          </cell>
          <cell r="S27">
            <v>4.3902594855765349</v>
          </cell>
          <cell r="T27">
            <v>4.3902594855765349</v>
          </cell>
          <cell r="U27">
            <v>4.3902594855765349</v>
          </cell>
          <cell r="V27">
            <v>4.3902594855765349</v>
          </cell>
          <cell r="W27">
            <v>4.3902594855765349</v>
          </cell>
          <cell r="X27">
            <v>4.3902594855765349</v>
          </cell>
        </row>
        <row r="28">
          <cell r="E28" t="str">
            <v>SI</v>
          </cell>
          <cell r="F28" t="str">
            <v>Slovenia</v>
          </cell>
          <cell r="G28" t="str">
            <v>SVN</v>
          </cell>
          <cell r="H28">
            <v>0.98278180593391051</v>
          </cell>
          <cell r="I28">
            <v>0.98278180593391051</v>
          </cell>
          <cell r="J28">
            <v>0.98278180593391051</v>
          </cell>
          <cell r="K28">
            <v>0.98278180593391051</v>
          </cell>
          <cell r="L28">
            <v>0.98278180593391051</v>
          </cell>
          <cell r="M28">
            <v>0.98278180593391051</v>
          </cell>
          <cell r="N28">
            <v>0.98278180593391051</v>
          </cell>
          <cell r="O28">
            <v>0.98278180593391051</v>
          </cell>
          <cell r="P28">
            <v>0.98278180593391051</v>
          </cell>
          <cell r="Q28">
            <v>0.98278180593391051</v>
          </cell>
          <cell r="R28">
            <v>0.98278180593391051</v>
          </cell>
          <cell r="S28">
            <v>0.98278180593391051</v>
          </cell>
          <cell r="T28">
            <v>0.98278180593391051</v>
          </cell>
          <cell r="U28">
            <v>0.98278180593391051</v>
          </cell>
          <cell r="V28">
            <v>0.98278180593391051</v>
          </cell>
          <cell r="W28">
            <v>0.98278180593391051</v>
          </cell>
          <cell r="X28">
            <v>0.98278180593391051</v>
          </cell>
        </row>
        <row r="29">
          <cell r="E29" t="str">
            <v>SK</v>
          </cell>
          <cell r="F29" t="str">
            <v>Slovakia</v>
          </cell>
          <cell r="G29" t="str">
            <v>SVK</v>
          </cell>
          <cell r="H29">
            <v>0.90471943294259116</v>
          </cell>
          <cell r="I29">
            <v>0.90471943294259116</v>
          </cell>
          <cell r="J29">
            <v>0.90471943294259116</v>
          </cell>
          <cell r="K29">
            <v>0.90471943294259116</v>
          </cell>
          <cell r="L29">
            <v>0.90471943294259116</v>
          </cell>
          <cell r="M29">
            <v>0.90471943294259116</v>
          </cell>
          <cell r="N29">
            <v>0.90471943294259116</v>
          </cell>
          <cell r="O29">
            <v>0.90471943294259116</v>
          </cell>
          <cell r="P29">
            <v>0.90471943294259116</v>
          </cell>
          <cell r="Q29">
            <v>0.90471943294259116</v>
          </cell>
          <cell r="R29">
            <v>0.90471943294259116</v>
          </cell>
          <cell r="S29">
            <v>0.90471943294259116</v>
          </cell>
          <cell r="T29">
            <v>0.90471943294259116</v>
          </cell>
          <cell r="U29">
            <v>0.90471943294259116</v>
          </cell>
          <cell r="V29">
            <v>0.90471943294259116</v>
          </cell>
          <cell r="W29">
            <v>0.90471943294259116</v>
          </cell>
          <cell r="X29">
            <v>0.90471943294259116</v>
          </cell>
        </row>
        <row r="30">
          <cell r="E30" t="str">
            <v>GB</v>
          </cell>
          <cell r="F30" t="str">
            <v>United Kingdom</v>
          </cell>
          <cell r="G30" t="str">
            <v>GBR</v>
          </cell>
          <cell r="H30">
            <v>0.38979290250044629</v>
          </cell>
          <cell r="I30">
            <v>0.38979290250044629</v>
          </cell>
          <cell r="J30">
            <v>0.38979290250044629</v>
          </cell>
          <cell r="K30">
            <v>0.38979290250044629</v>
          </cell>
          <cell r="L30">
            <v>0.38979290250044629</v>
          </cell>
          <cell r="M30">
            <v>0.38979290250044629</v>
          </cell>
          <cell r="N30">
            <v>0.38979290250044629</v>
          </cell>
          <cell r="O30">
            <v>0.38979290250044629</v>
          </cell>
          <cell r="P30">
            <v>0.38979290250044629</v>
          </cell>
          <cell r="Q30">
            <v>0.38979290250044629</v>
          </cell>
          <cell r="R30">
            <v>0.38979290250044629</v>
          </cell>
          <cell r="S30">
            <v>0.38979290250044629</v>
          </cell>
          <cell r="T30">
            <v>0.38979290250044629</v>
          </cell>
          <cell r="U30">
            <v>0.38979290250044629</v>
          </cell>
          <cell r="V30">
            <v>0.38979290250044629</v>
          </cell>
          <cell r="W30">
            <v>0.38979290250044629</v>
          </cell>
          <cell r="X30">
            <v>0.38979290250044629</v>
          </cell>
        </row>
        <row r="31">
          <cell r="E31" t="str">
            <v>US</v>
          </cell>
          <cell r="F31" t="str">
            <v>United States</v>
          </cell>
          <cell r="G31" t="str">
            <v>USA</v>
          </cell>
          <cell r="H31">
            <v>2.7128342897754876</v>
          </cell>
          <cell r="I31">
            <v>2.7128342897754876</v>
          </cell>
          <cell r="J31">
            <v>2.7128342897754876</v>
          </cell>
          <cell r="K31">
            <v>2.7128342897754876</v>
          </cell>
          <cell r="L31">
            <v>2.7128342897754876</v>
          </cell>
          <cell r="M31">
            <v>2.7128342897754876</v>
          </cell>
          <cell r="N31">
            <v>2.7128342897754876</v>
          </cell>
          <cell r="O31">
            <v>2.7128342897754876</v>
          </cell>
          <cell r="P31">
            <v>2.7128342897754876</v>
          </cell>
          <cell r="Q31">
            <v>2.7128342897754876</v>
          </cell>
          <cell r="R31">
            <v>2.7128342897754876</v>
          </cell>
          <cell r="S31">
            <v>2.7128342897754876</v>
          </cell>
          <cell r="T31">
            <v>2.7128342897754876</v>
          </cell>
          <cell r="U31">
            <v>2.7128342897754876</v>
          </cell>
          <cell r="V31">
            <v>2.7128342897754876</v>
          </cell>
          <cell r="W31">
            <v>2.7128342897754876</v>
          </cell>
          <cell r="X31">
            <v>2.7128342897754876</v>
          </cell>
        </row>
        <row r="32">
          <cell r="E32" t="str">
            <v>JP</v>
          </cell>
          <cell r="F32" t="str">
            <v>Japan</v>
          </cell>
          <cell r="G32" t="str">
            <v>JPN</v>
          </cell>
          <cell r="H32">
            <v>0.30718376587841861</v>
          </cell>
          <cell r="I32">
            <v>0.30718376587841861</v>
          </cell>
          <cell r="J32">
            <v>0.30718376587841861</v>
          </cell>
          <cell r="K32">
            <v>0.30718376587841861</v>
          </cell>
          <cell r="L32">
            <v>0.30718376587841861</v>
          </cell>
          <cell r="M32">
            <v>0.30718376587841861</v>
          </cell>
          <cell r="N32">
            <v>0.30718376587841861</v>
          </cell>
          <cell r="O32">
            <v>0.30718376587841861</v>
          </cell>
          <cell r="P32">
            <v>0.30718376587841861</v>
          </cell>
          <cell r="Q32">
            <v>0.30718376587841861</v>
          </cell>
          <cell r="R32">
            <v>0.30718376587841861</v>
          </cell>
          <cell r="S32">
            <v>0.30718376587841861</v>
          </cell>
          <cell r="T32">
            <v>0.30718376587841861</v>
          </cell>
          <cell r="U32">
            <v>0.30718376587841861</v>
          </cell>
          <cell r="V32">
            <v>0.30718376587841861</v>
          </cell>
          <cell r="W32">
            <v>0.30718376587841861</v>
          </cell>
          <cell r="X32">
            <v>0.30718376587841861</v>
          </cell>
        </row>
        <row r="33">
          <cell r="E33" t="str">
            <v>CN</v>
          </cell>
          <cell r="F33" t="str">
            <v>China</v>
          </cell>
          <cell r="G33" t="str">
            <v>CHN</v>
          </cell>
          <cell r="H33">
            <v>0.5836875196459459</v>
          </cell>
          <cell r="I33">
            <v>0.5836875196459459</v>
          </cell>
          <cell r="J33">
            <v>0.5836875196459459</v>
          </cell>
          <cell r="K33">
            <v>0.5836875196459459</v>
          </cell>
          <cell r="L33">
            <v>0.5836875196459459</v>
          </cell>
          <cell r="M33">
            <v>0.5836875196459459</v>
          </cell>
          <cell r="N33">
            <v>0.5836875196459459</v>
          </cell>
          <cell r="O33">
            <v>0.5836875196459459</v>
          </cell>
          <cell r="P33">
            <v>0.5836875196459459</v>
          </cell>
          <cell r="Q33">
            <v>0.5836875196459459</v>
          </cell>
          <cell r="R33">
            <v>0.5836875196459459</v>
          </cell>
          <cell r="S33">
            <v>0.5836875196459459</v>
          </cell>
          <cell r="T33">
            <v>0.5836875196459459</v>
          </cell>
          <cell r="U33">
            <v>0.5836875196459459</v>
          </cell>
          <cell r="V33">
            <v>0.5836875196459459</v>
          </cell>
          <cell r="W33">
            <v>0.5836875196459459</v>
          </cell>
          <cell r="X33">
            <v>0.5836875196459459</v>
          </cell>
        </row>
        <row r="34">
          <cell r="E34" t="str">
            <v>CA</v>
          </cell>
          <cell r="F34" t="str">
            <v>Canada</v>
          </cell>
          <cell r="G34" t="str">
            <v>CAN</v>
          </cell>
          <cell r="H34">
            <v>16.780553392182505</v>
          </cell>
          <cell r="I34">
            <v>16.780553392182505</v>
          </cell>
          <cell r="J34">
            <v>16.780553392182505</v>
          </cell>
          <cell r="K34">
            <v>16.780553392182505</v>
          </cell>
          <cell r="L34">
            <v>16.780553392182505</v>
          </cell>
          <cell r="M34">
            <v>16.780553392182505</v>
          </cell>
          <cell r="N34">
            <v>16.780553392182505</v>
          </cell>
          <cell r="O34">
            <v>16.780553392182505</v>
          </cell>
          <cell r="P34">
            <v>16.780553392182505</v>
          </cell>
          <cell r="Q34">
            <v>16.780553392182505</v>
          </cell>
          <cell r="R34">
            <v>16.780553392182505</v>
          </cell>
          <cell r="S34">
            <v>16.780553392182505</v>
          </cell>
          <cell r="T34">
            <v>16.780553392182505</v>
          </cell>
          <cell r="U34">
            <v>16.780553392182505</v>
          </cell>
          <cell r="V34">
            <v>16.780553392182505</v>
          </cell>
          <cell r="W34">
            <v>16.780553392182505</v>
          </cell>
          <cell r="X34">
            <v>16.780553392182505</v>
          </cell>
        </row>
        <row r="35">
          <cell r="E35" t="str">
            <v>KR</v>
          </cell>
          <cell r="F35" t="str">
            <v>South Korea</v>
          </cell>
          <cell r="G35" t="str">
            <v>KOR</v>
          </cell>
          <cell r="H35">
            <v>0.2241430231431048</v>
          </cell>
          <cell r="I35">
            <v>0.2241430231431048</v>
          </cell>
          <cell r="J35">
            <v>0.2241430231431048</v>
          </cell>
          <cell r="K35">
            <v>0.2241430231431048</v>
          </cell>
          <cell r="L35">
            <v>0.2241430231431048</v>
          </cell>
          <cell r="M35">
            <v>0.2241430231431048</v>
          </cell>
          <cell r="N35">
            <v>0.2241430231431048</v>
          </cell>
          <cell r="O35">
            <v>0.2241430231431048</v>
          </cell>
          <cell r="P35">
            <v>0.2241430231431048</v>
          </cell>
          <cell r="Q35">
            <v>0.2241430231431048</v>
          </cell>
          <cell r="R35">
            <v>0.2241430231431048</v>
          </cell>
          <cell r="S35">
            <v>0.2241430231431048</v>
          </cell>
          <cell r="T35">
            <v>0.2241430231431048</v>
          </cell>
          <cell r="U35">
            <v>0.2241430231431048</v>
          </cell>
          <cell r="V35">
            <v>0.2241430231431048</v>
          </cell>
          <cell r="W35">
            <v>0.2241430231431048</v>
          </cell>
          <cell r="X35">
            <v>0.2241430231431048</v>
          </cell>
        </row>
        <row r="36">
          <cell r="E36" t="str">
            <v>BR</v>
          </cell>
          <cell r="F36" t="str">
            <v>Brazil</v>
          </cell>
          <cell r="G36" t="str">
            <v>BRA</v>
          </cell>
          <cell r="H36">
            <v>3.8052044717126239</v>
          </cell>
          <cell r="I36">
            <v>3.8052044717126239</v>
          </cell>
          <cell r="J36">
            <v>3.8052044717126239</v>
          </cell>
          <cell r="K36">
            <v>3.8052044717126239</v>
          </cell>
          <cell r="L36">
            <v>3.8052044717126239</v>
          </cell>
          <cell r="M36">
            <v>3.8052044717126239</v>
          </cell>
          <cell r="N36">
            <v>3.8052044717126239</v>
          </cell>
          <cell r="O36">
            <v>3.8052044717126239</v>
          </cell>
          <cell r="P36">
            <v>3.8052044717126239</v>
          </cell>
          <cell r="Q36">
            <v>3.8052044717126239</v>
          </cell>
          <cell r="R36">
            <v>3.8052044717126239</v>
          </cell>
          <cell r="S36">
            <v>3.8052044717126239</v>
          </cell>
          <cell r="T36">
            <v>3.8052044717126239</v>
          </cell>
          <cell r="U36">
            <v>3.8052044717126239</v>
          </cell>
          <cell r="V36">
            <v>3.8052044717126239</v>
          </cell>
          <cell r="W36">
            <v>3.8052044717126239</v>
          </cell>
          <cell r="X36">
            <v>3.8052044717126239</v>
          </cell>
        </row>
        <row r="37">
          <cell r="E37" t="str">
            <v>IN</v>
          </cell>
          <cell r="F37" t="str">
            <v>India</v>
          </cell>
          <cell r="G37" t="str">
            <v>IND</v>
          </cell>
          <cell r="H37">
            <v>0.25322094321741434</v>
          </cell>
          <cell r="I37">
            <v>0.25322094321741434</v>
          </cell>
          <cell r="J37">
            <v>0.25322094321741434</v>
          </cell>
          <cell r="K37">
            <v>0.25322094321741434</v>
          </cell>
          <cell r="L37">
            <v>0.25322094321741434</v>
          </cell>
          <cell r="M37">
            <v>0.25322094321741434</v>
          </cell>
          <cell r="N37">
            <v>0.25322094321741434</v>
          </cell>
          <cell r="O37">
            <v>0.25322094321741434</v>
          </cell>
          <cell r="P37">
            <v>0.25322094321741434</v>
          </cell>
          <cell r="Q37">
            <v>0.25322094321741434</v>
          </cell>
          <cell r="R37">
            <v>0.25322094321741434</v>
          </cell>
          <cell r="S37">
            <v>0.25322094321741434</v>
          </cell>
          <cell r="T37">
            <v>0.25322094321741434</v>
          </cell>
          <cell r="U37">
            <v>0.25322094321741434</v>
          </cell>
          <cell r="V37">
            <v>0.25322094321741434</v>
          </cell>
          <cell r="W37">
            <v>0.25322094321741434</v>
          </cell>
          <cell r="X37">
            <v>0.25322094321741434</v>
          </cell>
        </row>
        <row r="38">
          <cell r="E38" t="str">
            <v>MX</v>
          </cell>
          <cell r="F38" t="str">
            <v>Mexico</v>
          </cell>
          <cell r="G38" t="str">
            <v>MEX</v>
          </cell>
          <cell r="H38">
            <v>1.5548196395054916</v>
          </cell>
          <cell r="I38">
            <v>1.5548196395054916</v>
          </cell>
          <cell r="J38">
            <v>1.5548196395054916</v>
          </cell>
          <cell r="K38">
            <v>1.5548196395054916</v>
          </cell>
          <cell r="L38">
            <v>1.5548196395054916</v>
          </cell>
          <cell r="M38">
            <v>1.5548196395054916</v>
          </cell>
          <cell r="N38">
            <v>1.5548196395054916</v>
          </cell>
          <cell r="O38">
            <v>1.5548196395054916</v>
          </cell>
          <cell r="P38">
            <v>1.5548196395054916</v>
          </cell>
          <cell r="Q38">
            <v>1.5548196395054916</v>
          </cell>
          <cell r="R38">
            <v>1.5548196395054916</v>
          </cell>
          <cell r="S38">
            <v>1.5548196395054916</v>
          </cell>
          <cell r="T38">
            <v>1.5548196395054916</v>
          </cell>
          <cell r="U38">
            <v>1.5548196395054916</v>
          </cell>
          <cell r="V38">
            <v>1.5548196395054916</v>
          </cell>
          <cell r="W38">
            <v>1.5548196395054916</v>
          </cell>
          <cell r="X38">
            <v>1.5548196395054916</v>
          </cell>
        </row>
        <row r="39">
          <cell r="E39" t="str">
            <v>RU</v>
          </cell>
          <cell r="F39" t="str">
            <v>Russia</v>
          </cell>
          <cell r="G39" t="str">
            <v>RUS</v>
          </cell>
          <cell r="H39">
            <v>9.6592442063636934</v>
          </cell>
          <cell r="I39">
            <v>9.6592442063636934</v>
          </cell>
          <cell r="J39">
            <v>9.6592442063636934</v>
          </cell>
          <cell r="K39">
            <v>9.6592442063636934</v>
          </cell>
          <cell r="L39">
            <v>9.6592442063636934</v>
          </cell>
          <cell r="M39">
            <v>9.6592442063636934</v>
          </cell>
          <cell r="N39">
            <v>9.6592442063636934</v>
          </cell>
          <cell r="O39">
            <v>9.6592442063636934</v>
          </cell>
          <cell r="P39">
            <v>9.6592442063636934</v>
          </cell>
          <cell r="Q39">
            <v>9.6592442063636934</v>
          </cell>
          <cell r="R39">
            <v>9.6592442063636934</v>
          </cell>
          <cell r="S39">
            <v>9.6592442063636934</v>
          </cell>
          <cell r="T39">
            <v>9.6592442063636934</v>
          </cell>
          <cell r="U39">
            <v>9.6592442063636934</v>
          </cell>
          <cell r="V39">
            <v>9.6592442063636934</v>
          </cell>
          <cell r="W39">
            <v>9.6592442063636934</v>
          </cell>
          <cell r="X39">
            <v>9.6592442063636934</v>
          </cell>
        </row>
        <row r="40">
          <cell r="E40" t="str">
            <v>AU</v>
          </cell>
          <cell r="F40" t="str">
            <v>Australia</v>
          </cell>
          <cell r="G40" t="str">
            <v>AUS</v>
          </cell>
          <cell r="H40">
            <v>21.374239050857021</v>
          </cell>
          <cell r="I40">
            <v>21.374239050857021</v>
          </cell>
          <cell r="J40">
            <v>21.374239050857021</v>
          </cell>
          <cell r="K40">
            <v>21.374239050857021</v>
          </cell>
          <cell r="L40">
            <v>21.374239050857021</v>
          </cell>
          <cell r="M40">
            <v>21.374239050857021</v>
          </cell>
          <cell r="N40">
            <v>21.374239050857021</v>
          </cell>
          <cell r="O40">
            <v>21.374239050857021</v>
          </cell>
          <cell r="P40">
            <v>21.374239050857021</v>
          </cell>
          <cell r="Q40">
            <v>21.374239050857021</v>
          </cell>
          <cell r="R40">
            <v>21.374239050857021</v>
          </cell>
          <cell r="S40">
            <v>21.374239050857021</v>
          </cell>
          <cell r="T40">
            <v>21.374239050857021</v>
          </cell>
          <cell r="U40">
            <v>21.374239050857021</v>
          </cell>
          <cell r="V40">
            <v>21.374239050857021</v>
          </cell>
          <cell r="W40">
            <v>21.374239050857021</v>
          </cell>
          <cell r="X40">
            <v>21.374239050857021</v>
          </cell>
        </row>
        <row r="41">
          <cell r="E41" t="str">
            <v>CH</v>
          </cell>
          <cell r="F41" t="str">
            <v>Switzerland</v>
          </cell>
          <cell r="G41" t="str">
            <v>CHE</v>
          </cell>
          <cell r="H41">
            <v>0.50497407966098451</v>
          </cell>
          <cell r="I41">
            <v>0.50497407966098451</v>
          </cell>
          <cell r="J41">
            <v>0.50497407966098451</v>
          </cell>
          <cell r="K41">
            <v>0.50497407966098451</v>
          </cell>
          <cell r="L41">
            <v>0.50497407966098451</v>
          </cell>
          <cell r="M41">
            <v>0.50497407966098451</v>
          </cell>
          <cell r="N41">
            <v>0.50497407966098451</v>
          </cell>
          <cell r="O41">
            <v>0.50497407966098451</v>
          </cell>
          <cell r="P41">
            <v>0.50497407966098451</v>
          </cell>
          <cell r="Q41">
            <v>0.50497407966098451</v>
          </cell>
          <cell r="R41">
            <v>0.50497407966098451</v>
          </cell>
          <cell r="S41">
            <v>0.50497407966098451</v>
          </cell>
          <cell r="T41">
            <v>0.50497407966098451</v>
          </cell>
          <cell r="U41">
            <v>0.50497407966098451</v>
          </cell>
          <cell r="V41">
            <v>0.50497407966098451</v>
          </cell>
          <cell r="W41">
            <v>0.50497407966098451</v>
          </cell>
          <cell r="X41">
            <v>0.50497407966098451</v>
          </cell>
        </row>
        <row r="42">
          <cell r="E42" t="str">
            <v>TR</v>
          </cell>
          <cell r="F42" t="str">
            <v>Turkey</v>
          </cell>
          <cell r="G42" t="str">
            <v>TUR</v>
          </cell>
          <cell r="H42">
            <v>1.0611920164904567</v>
          </cell>
          <cell r="I42">
            <v>1.0611920164904567</v>
          </cell>
          <cell r="J42">
            <v>1.0611920164904567</v>
          </cell>
          <cell r="K42">
            <v>1.0611920164904567</v>
          </cell>
          <cell r="L42">
            <v>1.0611920164904567</v>
          </cell>
          <cell r="M42">
            <v>1.0611920164904567</v>
          </cell>
          <cell r="N42">
            <v>1.0611920164904567</v>
          </cell>
          <cell r="O42">
            <v>1.0611920164904567</v>
          </cell>
          <cell r="P42">
            <v>1.0611920164904567</v>
          </cell>
          <cell r="Q42">
            <v>1.0611920164904567</v>
          </cell>
          <cell r="R42">
            <v>1.0611920164904567</v>
          </cell>
          <cell r="S42">
            <v>1.0611920164904567</v>
          </cell>
          <cell r="T42">
            <v>1.0611920164904567</v>
          </cell>
          <cell r="U42">
            <v>1.0611920164904567</v>
          </cell>
          <cell r="V42">
            <v>1.0611920164904567</v>
          </cell>
          <cell r="W42">
            <v>1.0611920164904567</v>
          </cell>
          <cell r="X42">
            <v>1.0611920164904567</v>
          </cell>
        </row>
        <row r="43">
          <cell r="E43" t="str">
            <v>TW</v>
          </cell>
          <cell r="F43" t="str">
            <v>Taiwan</v>
          </cell>
          <cell r="G43" t="str">
            <v>TWN</v>
          </cell>
          <cell r="H43">
            <v>0.15043172432506893</v>
          </cell>
          <cell r="I43">
            <v>0.15043172432506893</v>
          </cell>
          <cell r="J43">
            <v>0.15043172432506893</v>
          </cell>
          <cell r="K43">
            <v>0.15043172432506893</v>
          </cell>
          <cell r="L43">
            <v>0.15043172432506893</v>
          </cell>
          <cell r="M43">
            <v>0.15043172432506893</v>
          </cell>
          <cell r="N43">
            <v>0.15043172432506893</v>
          </cell>
          <cell r="O43">
            <v>0.15043172432506893</v>
          </cell>
          <cell r="P43">
            <v>0.15043172432506893</v>
          </cell>
          <cell r="Q43">
            <v>0.15043172432506893</v>
          </cell>
          <cell r="R43">
            <v>0.15043172432506893</v>
          </cell>
          <cell r="S43">
            <v>0.15043172432506893</v>
          </cell>
          <cell r="T43">
            <v>0.15043172432506893</v>
          </cell>
          <cell r="U43">
            <v>0.15043172432506893</v>
          </cell>
          <cell r="V43">
            <v>0.15043172432506893</v>
          </cell>
          <cell r="W43">
            <v>0.15043172432506893</v>
          </cell>
          <cell r="X43">
            <v>0.15043172432506893</v>
          </cell>
        </row>
        <row r="44">
          <cell r="E44" t="str">
            <v>NO</v>
          </cell>
          <cell r="F44" t="str">
            <v>Norway</v>
          </cell>
          <cell r="G44" t="str">
            <v>NOR</v>
          </cell>
          <cell r="H44">
            <v>5.7897802564442644</v>
          </cell>
          <cell r="I44">
            <v>5.7897802564442644</v>
          </cell>
          <cell r="J44">
            <v>5.7897802564442644</v>
          </cell>
          <cell r="K44">
            <v>5.7897802564442644</v>
          </cell>
          <cell r="L44">
            <v>5.7897802564442644</v>
          </cell>
          <cell r="M44">
            <v>5.7897802564442644</v>
          </cell>
          <cell r="N44">
            <v>5.7897802564442644</v>
          </cell>
          <cell r="O44">
            <v>5.7897802564442644</v>
          </cell>
          <cell r="P44">
            <v>5.7897802564442644</v>
          </cell>
          <cell r="Q44">
            <v>5.7897802564442644</v>
          </cell>
          <cell r="R44">
            <v>5.7897802564442644</v>
          </cell>
          <cell r="S44">
            <v>5.7897802564442644</v>
          </cell>
          <cell r="T44">
            <v>5.7897802564442644</v>
          </cell>
          <cell r="U44">
            <v>5.7897802564442644</v>
          </cell>
          <cell r="V44">
            <v>5.7897802564442644</v>
          </cell>
          <cell r="W44">
            <v>5.7897802564442644</v>
          </cell>
          <cell r="X44">
            <v>5.7897802564442644</v>
          </cell>
        </row>
        <row r="45">
          <cell r="E45" t="str">
            <v>ID</v>
          </cell>
          <cell r="F45" t="str">
            <v>Indonesia</v>
          </cell>
          <cell r="G45" t="str">
            <v>IDN</v>
          </cell>
          <cell r="H45">
            <v>0.78459437008109378</v>
          </cell>
          <cell r="I45">
            <v>0.78459437008109378</v>
          </cell>
          <cell r="J45">
            <v>0.78459437008109378</v>
          </cell>
          <cell r="K45">
            <v>0.78459437008109378</v>
          </cell>
          <cell r="L45">
            <v>0.78459437008109378</v>
          </cell>
          <cell r="M45">
            <v>0.78459437008109378</v>
          </cell>
          <cell r="N45">
            <v>0.78459437008109378</v>
          </cell>
          <cell r="O45">
            <v>0.78459437008109378</v>
          </cell>
          <cell r="P45">
            <v>0.78459437008109378</v>
          </cell>
          <cell r="Q45">
            <v>0.78459437008109378</v>
          </cell>
          <cell r="R45">
            <v>0.78459437008109378</v>
          </cell>
          <cell r="S45">
            <v>0.78459437008109378</v>
          </cell>
          <cell r="T45">
            <v>0.78459437008109378</v>
          </cell>
          <cell r="U45">
            <v>0.78459437008109378</v>
          </cell>
          <cell r="V45">
            <v>0.78459437008109378</v>
          </cell>
          <cell r="W45">
            <v>0.78459437008109378</v>
          </cell>
          <cell r="X45">
            <v>0.78459437008109378</v>
          </cell>
        </row>
        <row r="46">
          <cell r="E46" t="str">
            <v>ZA</v>
          </cell>
          <cell r="F46" t="str">
            <v>South Africa</v>
          </cell>
          <cell r="G46" t="str">
            <v>ZAF</v>
          </cell>
          <cell r="H46">
            <v>2.1261562722642835</v>
          </cell>
          <cell r="I46">
            <v>2.1261562722642835</v>
          </cell>
          <cell r="J46">
            <v>2.1261562722642835</v>
          </cell>
          <cell r="K46">
            <v>2.1261562722642835</v>
          </cell>
          <cell r="L46">
            <v>2.1261562722642835</v>
          </cell>
          <cell r="M46">
            <v>2.1261562722642835</v>
          </cell>
          <cell r="N46">
            <v>2.1261562722642835</v>
          </cell>
          <cell r="O46">
            <v>2.1261562722642835</v>
          </cell>
          <cell r="P46">
            <v>2.1261562722642835</v>
          </cell>
          <cell r="Q46">
            <v>2.1261562722642835</v>
          </cell>
          <cell r="R46">
            <v>2.1261562722642835</v>
          </cell>
          <cell r="S46">
            <v>2.1261562722642835</v>
          </cell>
          <cell r="T46">
            <v>2.1261562722642835</v>
          </cell>
          <cell r="U46">
            <v>2.1261562722642835</v>
          </cell>
          <cell r="V46">
            <v>2.1261562722642835</v>
          </cell>
          <cell r="W46">
            <v>2.1261562722642835</v>
          </cell>
          <cell r="X46">
            <v>2.1261562722642835</v>
          </cell>
        </row>
        <row r="47">
          <cell r="E47" t="str">
            <v>WA</v>
          </cell>
          <cell r="F47" t="str">
            <v>RoW Asia and Pacific</v>
          </cell>
          <cell r="G47" t="str">
            <v>WWA</v>
          </cell>
          <cell r="H47">
            <v>1.1029122291150983</v>
          </cell>
          <cell r="I47">
            <v>1.1029122291150983</v>
          </cell>
          <cell r="J47">
            <v>1.1029122291150983</v>
          </cell>
          <cell r="K47">
            <v>1.1029122291150983</v>
          </cell>
          <cell r="L47">
            <v>1.1029122291150983</v>
          </cell>
          <cell r="M47">
            <v>1.1029122291150983</v>
          </cell>
          <cell r="N47">
            <v>1.1029122291150983</v>
          </cell>
          <cell r="O47">
            <v>1.1029122291150983</v>
          </cell>
          <cell r="P47">
            <v>1.1029122291150983</v>
          </cell>
          <cell r="Q47">
            <v>1.1029122291150983</v>
          </cell>
          <cell r="R47">
            <v>1.1029122291150983</v>
          </cell>
          <cell r="S47">
            <v>1.1029122291150983</v>
          </cell>
          <cell r="T47">
            <v>1.1029122291150983</v>
          </cell>
          <cell r="U47">
            <v>1.1029122291150983</v>
          </cell>
          <cell r="V47">
            <v>1.1029122291150983</v>
          </cell>
          <cell r="W47">
            <v>1.1029122291150983</v>
          </cell>
          <cell r="X47">
            <v>1.1029122291150983</v>
          </cell>
        </row>
        <row r="48">
          <cell r="E48" t="str">
            <v>WL</v>
          </cell>
          <cell r="F48" t="str">
            <v>RoW America</v>
          </cell>
          <cell r="G48" t="str">
            <v>WWL</v>
          </cell>
          <cell r="H48">
            <v>3.1643230157291611</v>
          </cell>
          <cell r="I48">
            <v>3.1643230157291611</v>
          </cell>
          <cell r="J48">
            <v>3.1643230157291611</v>
          </cell>
          <cell r="K48">
            <v>3.1643230157291611</v>
          </cell>
          <cell r="L48">
            <v>3.1643230157291611</v>
          </cell>
          <cell r="M48">
            <v>3.1643230157291611</v>
          </cell>
          <cell r="N48">
            <v>3.1643230157291611</v>
          </cell>
          <cell r="O48">
            <v>3.1643230157291611</v>
          </cell>
          <cell r="P48">
            <v>3.1643230157291611</v>
          </cell>
          <cell r="Q48">
            <v>3.1643230157291611</v>
          </cell>
          <cell r="R48">
            <v>3.1643230157291611</v>
          </cell>
          <cell r="S48">
            <v>3.1643230157291611</v>
          </cell>
          <cell r="T48">
            <v>3.1643230157291611</v>
          </cell>
          <cell r="U48">
            <v>3.1643230157291611</v>
          </cell>
          <cell r="V48">
            <v>3.1643230157291611</v>
          </cell>
          <cell r="W48">
            <v>3.1643230157291611</v>
          </cell>
          <cell r="X48">
            <v>3.1643230157291611</v>
          </cell>
        </row>
        <row r="49">
          <cell r="E49" t="str">
            <v>WE</v>
          </cell>
          <cell r="F49" t="str">
            <v>RoW Europe</v>
          </cell>
          <cell r="G49" t="str">
            <v>WWE</v>
          </cell>
          <cell r="H49">
            <v>1.4158846943028693</v>
          </cell>
          <cell r="I49">
            <v>1.4158846943028693</v>
          </cell>
          <cell r="J49">
            <v>1.4158846943028693</v>
          </cell>
          <cell r="K49">
            <v>1.4158846943028693</v>
          </cell>
          <cell r="L49">
            <v>1.4158846943028693</v>
          </cell>
          <cell r="M49">
            <v>1.4158846943028693</v>
          </cell>
          <cell r="N49">
            <v>1.4158846943028693</v>
          </cell>
          <cell r="O49">
            <v>1.4158846943028693</v>
          </cell>
          <cell r="P49">
            <v>1.4158846943028693</v>
          </cell>
          <cell r="Q49">
            <v>1.4158846943028693</v>
          </cell>
          <cell r="R49">
            <v>1.4158846943028693</v>
          </cell>
          <cell r="S49">
            <v>1.4158846943028693</v>
          </cell>
          <cell r="T49">
            <v>1.4158846943028693</v>
          </cell>
          <cell r="U49">
            <v>1.4158846943028693</v>
          </cell>
          <cell r="V49">
            <v>1.4158846943028693</v>
          </cell>
          <cell r="W49">
            <v>1.4158846943028693</v>
          </cell>
          <cell r="X49">
            <v>1.4158846943028693</v>
          </cell>
        </row>
        <row r="50">
          <cell r="E50" t="str">
            <v>WF</v>
          </cell>
          <cell r="F50" t="str">
            <v>RoW Africa</v>
          </cell>
          <cell r="G50" t="str">
            <v>WWF</v>
          </cell>
          <cell r="H50">
            <v>2.0396285479371308</v>
          </cell>
          <cell r="I50">
            <v>2.0396285479371308</v>
          </cell>
          <cell r="J50">
            <v>2.0396285479371308</v>
          </cell>
          <cell r="K50">
            <v>2.0396285479371308</v>
          </cell>
          <cell r="L50">
            <v>2.0396285479371308</v>
          </cell>
          <cell r="M50">
            <v>2.0396285479371308</v>
          </cell>
          <cell r="N50">
            <v>2.0396285479371308</v>
          </cell>
          <cell r="O50">
            <v>2.0396285479371308</v>
          </cell>
          <cell r="P50">
            <v>2.0396285479371308</v>
          </cell>
          <cell r="Q50">
            <v>2.0396285479371308</v>
          </cell>
          <cell r="R50">
            <v>2.0396285479371308</v>
          </cell>
          <cell r="S50">
            <v>2.0396285479371308</v>
          </cell>
          <cell r="T50">
            <v>2.0396285479371308</v>
          </cell>
          <cell r="U50">
            <v>2.0396285479371308</v>
          </cell>
          <cell r="V50">
            <v>2.0396285479371308</v>
          </cell>
          <cell r="W50">
            <v>2.0396285479371308</v>
          </cell>
          <cell r="X50">
            <v>2.0396285479371308</v>
          </cell>
        </row>
        <row r="51">
          <cell r="E51" t="str">
            <v>WM</v>
          </cell>
          <cell r="F51" t="str">
            <v>RoW Middle East</v>
          </cell>
          <cell r="G51" t="str">
            <v>WWM</v>
          </cell>
          <cell r="H51">
            <v>0.54638677635771982</v>
          </cell>
          <cell r="I51">
            <v>0.54638677635771982</v>
          </cell>
          <cell r="J51">
            <v>0.54638677635771982</v>
          </cell>
          <cell r="K51">
            <v>0.54638677635771982</v>
          </cell>
          <cell r="L51">
            <v>0.54638677635771982</v>
          </cell>
          <cell r="M51">
            <v>0.54638677635771982</v>
          </cell>
          <cell r="N51">
            <v>0.54638677635771982</v>
          </cell>
          <cell r="O51">
            <v>0.54638677635771982</v>
          </cell>
          <cell r="P51">
            <v>0.54638677635771982</v>
          </cell>
          <cell r="Q51">
            <v>0.54638677635771982</v>
          </cell>
          <cell r="R51">
            <v>0.54638677635771982</v>
          </cell>
          <cell r="S51">
            <v>0.54638677635771982</v>
          </cell>
          <cell r="T51">
            <v>0.54638677635771982</v>
          </cell>
          <cell r="U51">
            <v>0.54638677635771982</v>
          </cell>
          <cell r="V51">
            <v>0.54638677635771982</v>
          </cell>
          <cell r="W51">
            <v>0.54638677635771982</v>
          </cell>
          <cell r="X51">
            <v>0.54638677635771982</v>
          </cell>
        </row>
        <row r="52">
          <cell r="E52" t="str">
            <v>Europe</v>
          </cell>
          <cell r="H52">
            <v>0.95902220672225824</v>
          </cell>
          <cell r="I52">
            <v>0.95902220672225824</v>
          </cell>
          <cell r="J52">
            <v>0.95902220672225824</v>
          </cell>
          <cell r="K52">
            <v>0.95902220672225824</v>
          </cell>
          <cell r="L52">
            <v>0.95902220672225824</v>
          </cell>
          <cell r="M52">
            <v>0.95902220672225824</v>
          </cell>
          <cell r="N52">
            <v>0.95902220672225824</v>
          </cell>
          <cell r="O52">
            <v>0.95902220672225824</v>
          </cell>
          <cell r="P52">
            <v>0.95902220672225824</v>
          </cell>
          <cell r="Q52">
            <v>0.95902220672225824</v>
          </cell>
          <cell r="R52">
            <v>0.95902220672225824</v>
          </cell>
          <cell r="S52">
            <v>0.95902220672225824</v>
          </cell>
          <cell r="T52">
            <v>0.95902220672225824</v>
          </cell>
          <cell r="U52">
            <v>0.95902220672225824</v>
          </cell>
          <cell r="V52">
            <v>0.95902220672225824</v>
          </cell>
          <cell r="W52">
            <v>0.95902220672225824</v>
          </cell>
          <cell r="X52">
            <v>0.95902220672225824</v>
          </cell>
        </row>
        <row r="53">
          <cell r="E53" t="str">
            <v>North America</v>
          </cell>
          <cell r="H53">
            <v>3.4541033114852437</v>
          </cell>
          <cell r="I53">
            <v>3.4541033114852437</v>
          </cell>
          <cell r="J53">
            <v>3.4541033114852437</v>
          </cell>
          <cell r="K53">
            <v>3.4541033114852437</v>
          </cell>
          <cell r="L53">
            <v>3.4541033114852437</v>
          </cell>
          <cell r="M53">
            <v>3.4541033114852437</v>
          </cell>
          <cell r="N53">
            <v>3.4541033114852437</v>
          </cell>
          <cell r="O53">
            <v>3.4541033114852437</v>
          </cell>
          <cell r="P53">
            <v>3.4541033114852437</v>
          </cell>
          <cell r="Q53">
            <v>3.4541033114852437</v>
          </cell>
          <cell r="R53">
            <v>3.4541033114852437</v>
          </cell>
          <cell r="S53">
            <v>3.4541033114852437</v>
          </cell>
          <cell r="T53">
            <v>3.4541033114852437</v>
          </cell>
          <cell r="U53">
            <v>3.4541033114852437</v>
          </cell>
          <cell r="V53">
            <v>3.4541033114852437</v>
          </cell>
          <cell r="W53">
            <v>3.4541033114852437</v>
          </cell>
          <cell r="X53">
            <v>3.4541033114852437</v>
          </cell>
        </row>
        <row r="54">
          <cell r="E54" t="str">
            <v>South America</v>
          </cell>
          <cell r="H54">
            <v>3.4259075292359644</v>
          </cell>
          <cell r="I54">
            <v>3.4259075292359644</v>
          </cell>
          <cell r="J54">
            <v>3.4259075292359644</v>
          </cell>
          <cell r="K54">
            <v>3.4259075292359644</v>
          </cell>
          <cell r="L54">
            <v>3.4259075292359644</v>
          </cell>
          <cell r="M54">
            <v>3.4259075292359644</v>
          </cell>
          <cell r="N54">
            <v>3.4259075292359644</v>
          </cell>
          <cell r="O54">
            <v>3.4259075292359644</v>
          </cell>
          <cell r="P54">
            <v>3.4259075292359644</v>
          </cell>
          <cell r="Q54">
            <v>3.4259075292359644</v>
          </cell>
          <cell r="R54">
            <v>3.4259075292359644</v>
          </cell>
          <cell r="S54">
            <v>3.4259075292359644</v>
          </cell>
          <cell r="T54">
            <v>3.4259075292359644</v>
          </cell>
          <cell r="U54">
            <v>3.4259075292359644</v>
          </cell>
          <cell r="V54">
            <v>3.4259075292359644</v>
          </cell>
          <cell r="W54">
            <v>3.4259075292359644</v>
          </cell>
          <cell r="X54">
            <v>3.4259075292359644</v>
          </cell>
        </row>
        <row r="55">
          <cell r="E55" t="str">
            <v>China</v>
          </cell>
          <cell r="H55">
            <v>0.5836875196459459</v>
          </cell>
          <cell r="I55">
            <v>0.5836875196459459</v>
          </cell>
          <cell r="J55">
            <v>0.5836875196459459</v>
          </cell>
          <cell r="K55">
            <v>0.5836875196459459</v>
          </cell>
          <cell r="L55">
            <v>0.5836875196459459</v>
          </cell>
          <cell r="M55">
            <v>0.5836875196459459</v>
          </cell>
          <cell r="N55">
            <v>0.5836875196459459</v>
          </cell>
          <cell r="O55">
            <v>0.5836875196459459</v>
          </cell>
          <cell r="P55">
            <v>0.5836875196459459</v>
          </cell>
          <cell r="Q55">
            <v>0.5836875196459459</v>
          </cell>
          <cell r="R55">
            <v>0.5836875196459459</v>
          </cell>
          <cell r="S55">
            <v>0.5836875196459459</v>
          </cell>
          <cell r="T55">
            <v>0.5836875196459459</v>
          </cell>
          <cell r="U55">
            <v>0.5836875196459459</v>
          </cell>
          <cell r="V55">
            <v>0.5836875196459459</v>
          </cell>
          <cell r="W55">
            <v>0.5836875196459459</v>
          </cell>
          <cell r="X55">
            <v>0.5836875196459459</v>
          </cell>
        </row>
        <row r="56">
          <cell r="E56" t="str">
            <v>Russia</v>
          </cell>
          <cell r="H56">
            <v>9.6592442063636934</v>
          </cell>
          <cell r="I56">
            <v>9.6592442063636934</v>
          </cell>
          <cell r="J56">
            <v>9.6592442063636934</v>
          </cell>
          <cell r="K56">
            <v>9.6592442063636934</v>
          </cell>
          <cell r="L56">
            <v>9.6592442063636934</v>
          </cell>
          <cell r="M56">
            <v>9.6592442063636934</v>
          </cell>
          <cell r="N56">
            <v>9.6592442063636934</v>
          </cell>
          <cell r="O56">
            <v>9.6592442063636934</v>
          </cell>
          <cell r="P56">
            <v>9.6592442063636934</v>
          </cell>
          <cell r="Q56">
            <v>9.6592442063636934</v>
          </cell>
          <cell r="R56">
            <v>9.6592442063636934</v>
          </cell>
          <cell r="S56">
            <v>9.6592442063636934</v>
          </cell>
          <cell r="T56">
            <v>9.6592442063636934</v>
          </cell>
          <cell r="U56">
            <v>9.6592442063636934</v>
          </cell>
          <cell r="V56">
            <v>9.6592442063636934</v>
          </cell>
          <cell r="W56">
            <v>9.6592442063636934</v>
          </cell>
          <cell r="X56">
            <v>9.6592442063636934</v>
          </cell>
        </row>
        <row r="57">
          <cell r="E57" t="str">
            <v>India</v>
          </cell>
          <cell r="H57">
            <v>0.25322094321741434</v>
          </cell>
          <cell r="I57">
            <v>0.25322094321741434</v>
          </cell>
          <cell r="J57">
            <v>0.25322094321741434</v>
          </cell>
          <cell r="K57">
            <v>0.25322094321741434</v>
          </cell>
          <cell r="L57">
            <v>0.25322094321741434</v>
          </cell>
          <cell r="M57">
            <v>0.25322094321741434</v>
          </cell>
          <cell r="N57">
            <v>0.25322094321741434</v>
          </cell>
          <cell r="O57">
            <v>0.25322094321741434</v>
          </cell>
          <cell r="P57">
            <v>0.25322094321741434</v>
          </cell>
          <cell r="Q57">
            <v>0.25322094321741434</v>
          </cell>
          <cell r="R57">
            <v>0.25322094321741434</v>
          </cell>
          <cell r="S57">
            <v>0.25322094321741434</v>
          </cell>
          <cell r="T57">
            <v>0.25322094321741434</v>
          </cell>
          <cell r="U57">
            <v>0.25322094321741434</v>
          </cell>
          <cell r="V57">
            <v>0.25322094321741434</v>
          </cell>
          <cell r="W57">
            <v>0.25322094321741434</v>
          </cell>
          <cell r="X57">
            <v>0.25322094321741434</v>
          </cell>
        </row>
        <row r="58">
          <cell r="E58" t="str">
            <v>Other Asia</v>
          </cell>
          <cell r="H58">
            <v>0.91632212586616646</v>
          </cell>
          <cell r="I58">
            <v>0.91632212586616646</v>
          </cell>
          <cell r="J58">
            <v>0.91632212586616646</v>
          </cell>
          <cell r="K58">
            <v>0.91632212586616646</v>
          </cell>
          <cell r="L58">
            <v>0.91632212586616646</v>
          </cell>
          <cell r="M58">
            <v>0.91632212586616646</v>
          </cell>
          <cell r="N58">
            <v>0.91632212586616646</v>
          </cell>
          <cell r="O58">
            <v>0.91632212586616646</v>
          </cell>
          <cell r="P58">
            <v>0.91632212586616646</v>
          </cell>
          <cell r="Q58">
            <v>0.91632212586616646</v>
          </cell>
          <cell r="R58">
            <v>0.91632212586616646</v>
          </cell>
          <cell r="S58">
            <v>0.91632212586616646</v>
          </cell>
          <cell r="T58">
            <v>0.91632212586616646</v>
          </cell>
          <cell r="U58">
            <v>0.91632212586616646</v>
          </cell>
          <cell r="V58">
            <v>0.91632212586616646</v>
          </cell>
          <cell r="W58">
            <v>0.91632212586616646</v>
          </cell>
          <cell r="X58">
            <v>0.91632212586616646</v>
          </cell>
        </row>
        <row r="59">
          <cell r="E59" t="str">
            <v>Australia</v>
          </cell>
          <cell r="H59">
            <v>21.374239050857021</v>
          </cell>
          <cell r="I59">
            <v>21.374239050857021</v>
          </cell>
          <cell r="J59">
            <v>21.374239050857021</v>
          </cell>
          <cell r="K59">
            <v>21.374239050857021</v>
          </cell>
          <cell r="L59">
            <v>21.374239050857021</v>
          </cell>
          <cell r="M59">
            <v>21.374239050857021</v>
          </cell>
          <cell r="N59">
            <v>21.374239050857021</v>
          </cell>
          <cell r="O59">
            <v>21.374239050857021</v>
          </cell>
          <cell r="P59">
            <v>21.374239050857021</v>
          </cell>
          <cell r="Q59">
            <v>21.374239050857021</v>
          </cell>
          <cell r="R59">
            <v>21.374239050857021</v>
          </cell>
          <cell r="S59">
            <v>21.374239050857021</v>
          </cell>
          <cell r="T59">
            <v>21.374239050857021</v>
          </cell>
          <cell r="U59">
            <v>21.374239050857021</v>
          </cell>
          <cell r="V59">
            <v>21.374239050857021</v>
          </cell>
          <cell r="W59">
            <v>21.374239050857021</v>
          </cell>
          <cell r="X59">
            <v>21.374239050857021</v>
          </cell>
        </row>
        <row r="60">
          <cell r="E60" t="str">
            <v>Africa &amp; Middle East</v>
          </cell>
          <cell r="H60">
            <v>1.6609001674699566</v>
          </cell>
          <cell r="I60">
            <v>1.6609001674699566</v>
          </cell>
          <cell r="J60">
            <v>1.6609001674699566</v>
          </cell>
          <cell r="K60">
            <v>1.6609001674699566</v>
          </cell>
          <cell r="L60">
            <v>1.6609001674699566</v>
          </cell>
          <cell r="M60">
            <v>1.6609001674699566</v>
          </cell>
          <cell r="N60">
            <v>1.6609001674699566</v>
          </cell>
          <cell r="O60">
            <v>1.6609001674699566</v>
          </cell>
          <cell r="P60">
            <v>1.6609001674699566</v>
          </cell>
          <cell r="Q60">
            <v>1.6609001674699566</v>
          </cell>
          <cell r="R60">
            <v>1.6609001674699566</v>
          </cell>
          <cell r="S60">
            <v>1.6609001674699566</v>
          </cell>
          <cell r="T60">
            <v>1.6609001674699566</v>
          </cell>
          <cell r="U60">
            <v>1.6609001674699566</v>
          </cell>
          <cell r="V60">
            <v>1.6609001674699566</v>
          </cell>
          <cell r="W60">
            <v>1.6609001674699566</v>
          </cell>
          <cell r="X60">
            <v>1.6609001674699566</v>
          </cell>
        </row>
        <row r="61">
          <cell r="E61" t="str">
            <v>OECD</v>
          </cell>
          <cell r="H61">
            <v>2.150968917248691</v>
          </cell>
          <cell r="I61">
            <v>2.150968917248691</v>
          </cell>
          <cell r="J61">
            <v>2.150968917248691</v>
          </cell>
          <cell r="K61">
            <v>2.150968917248691</v>
          </cell>
          <cell r="L61">
            <v>2.150968917248691</v>
          </cell>
          <cell r="M61">
            <v>2.150968917248691</v>
          </cell>
          <cell r="N61">
            <v>2.150968917248691</v>
          </cell>
          <cell r="O61">
            <v>2.150968917248691</v>
          </cell>
          <cell r="P61">
            <v>2.150968917248691</v>
          </cell>
          <cell r="Q61">
            <v>2.150968917248691</v>
          </cell>
          <cell r="R61">
            <v>2.150968917248691</v>
          </cell>
          <cell r="S61">
            <v>2.150968917248691</v>
          </cell>
          <cell r="T61">
            <v>2.150968917248691</v>
          </cell>
          <cell r="U61">
            <v>2.150968917248691</v>
          </cell>
          <cell r="V61">
            <v>2.150968917248691</v>
          </cell>
          <cell r="W61">
            <v>2.150968917248691</v>
          </cell>
          <cell r="X61">
            <v>2.150968917248691</v>
          </cell>
        </row>
        <row r="62">
          <cell r="E62" t="str">
            <v>non-OECD</v>
          </cell>
          <cell r="H62">
            <v>1.3302096920027511</v>
          </cell>
          <cell r="I62">
            <v>1.3302096920027511</v>
          </cell>
          <cell r="J62">
            <v>1.3302096920027511</v>
          </cell>
          <cell r="K62">
            <v>1.3302096920027511</v>
          </cell>
          <cell r="L62">
            <v>1.3302096920027511</v>
          </cell>
          <cell r="M62">
            <v>1.3302096920027511</v>
          </cell>
          <cell r="N62">
            <v>1.3302096920027511</v>
          </cell>
          <cell r="O62">
            <v>1.3302096920027511</v>
          </cell>
          <cell r="P62">
            <v>1.3302096920027511</v>
          </cell>
          <cell r="Q62">
            <v>1.3302096920027511</v>
          </cell>
          <cell r="R62">
            <v>1.3302096920027511</v>
          </cell>
          <cell r="S62">
            <v>1.3302096920027511</v>
          </cell>
          <cell r="T62">
            <v>1.3302096920027511</v>
          </cell>
          <cell r="U62">
            <v>1.3302096920027511</v>
          </cell>
          <cell r="V62">
            <v>1.3302096920027511</v>
          </cell>
          <cell r="W62">
            <v>1.3302096920027511</v>
          </cell>
          <cell r="X62">
            <v>1.3302096920027511</v>
          </cell>
        </row>
        <row r="63">
          <cell r="E63" t="str">
            <v>Global</v>
          </cell>
          <cell r="H63">
            <v>1.47401986528012</v>
          </cell>
          <cell r="I63">
            <v>1.47401986528012</v>
          </cell>
          <cell r="J63">
            <v>1.47401986528012</v>
          </cell>
          <cell r="K63">
            <v>1.47401986528012</v>
          </cell>
          <cell r="L63">
            <v>1.47401986528012</v>
          </cell>
          <cell r="M63">
            <v>1.47401986528012</v>
          </cell>
          <cell r="N63">
            <v>1.47401986528012</v>
          </cell>
          <cell r="O63">
            <v>1.47401986528012</v>
          </cell>
          <cell r="P63">
            <v>1.47401986528012</v>
          </cell>
          <cell r="Q63">
            <v>1.47401986528012</v>
          </cell>
          <cell r="R63">
            <v>1.47401986528012</v>
          </cell>
          <cell r="S63">
            <v>1.47401986528012</v>
          </cell>
          <cell r="T63">
            <v>1.47401986528012</v>
          </cell>
          <cell r="U63">
            <v>1.47401986528012</v>
          </cell>
          <cell r="V63">
            <v>1.47401986528012</v>
          </cell>
          <cell r="W63">
            <v>1.47401986528012</v>
          </cell>
          <cell r="X63">
            <v>1.47401986528012</v>
          </cell>
        </row>
        <row r="64">
          <cell r="E64" t="str">
            <v>EU-28</v>
          </cell>
          <cell r="H64">
            <v>0.84845862813602191</v>
          </cell>
          <cell r="I64">
            <v>0.84845862813602191</v>
          </cell>
          <cell r="J64">
            <v>0.84845862813602191</v>
          </cell>
          <cell r="K64">
            <v>0.84845862813602191</v>
          </cell>
          <cell r="L64">
            <v>0.84845862813602191</v>
          </cell>
          <cell r="M64">
            <v>0.84845862813602191</v>
          </cell>
          <cell r="N64">
            <v>0.84845862813602191</v>
          </cell>
          <cell r="O64">
            <v>0.84845862813602191</v>
          </cell>
          <cell r="P64">
            <v>0.84845862813602191</v>
          </cell>
          <cell r="Q64">
            <v>0.84845862813602191</v>
          </cell>
          <cell r="R64">
            <v>0.84845862813602191</v>
          </cell>
          <cell r="S64">
            <v>0.84845862813602191</v>
          </cell>
          <cell r="T64">
            <v>0.84845862813602191</v>
          </cell>
          <cell r="U64">
            <v>0.84845862813602191</v>
          </cell>
          <cell r="V64">
            <v>0.84845862813602191</v>
          </cell>
          <cell r="W64">
            <v>0.84845862813602191</v>
          </cell>
          <cell r="X64">
            <v>0.84845862813602191</v>
          </cell>
        </row>
      </sheetData>
      <sheetData sheetId="21"/>
      <sheetData sheetId="2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onlinelibrary.wiley.com/doi/full/10.1111/jiec.127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41"/>
  <sheetViews>
    <sheetView workbookViewId="0">
      <pane xSplit="8" ySplit="2" topLeftCell="I3" activePane="bottomRight" state="frozen"/>
      <selection pane="topRight" activeCell="I1" sqref="I1"/>
      <selection pane="bottomLeft" activeCell="A3" sqref="A3"/>
      <selection pane="bottomRight" activeCell="M19" sqref="M19"/>
    </sheetView>
  </sheetViews>
  <sheetFormatPr baseColWidth="10" defaultColWidth="11.5703125" defaultRowHeight="15" x14ac:dyDescent="0.2"/>
  <cols>
    <col min="1" max="3" width="11.5703125" style="1"/>
    <col min="4" max="4" width="11.28515625" style="1" customWidth="1"/>
    <col min="5" max="7" width="11.5703125" style="1"/>
    <col min="8" max="8" width="27.7109375" style="1" customWidth="1"/>
    <col min="9" max="16384" width="11.5703125" style="1"/>
  </cols>
  <sheetData>
    <row r="1" spans="1:12" x14ac:dyDescent="0.2">
      <c r="A1" s="1" t="s">
        <v>87</v>
      </c>
      <c r="E1" s="1">
        <v>1</v>
      </c>
      <c r="F1" s="1">
        <v>2</v>
      </c>
      <c r="G1" s="1">
        <v>3</v>
      </c>
      <c r="H1" s="1">
        <v>4</v>
      </c>
      <c r="I1" s="1">
        <v>5</v>
      </c>
    </row>
    <row r="2" spans="1:12" x14ac:dyDescent="0.2">
      <c r="I2" s="1" t="s">
        <v>88</v>
      </c>
      <c r="J2" s="1" t="s">
        <v>89</v>
      </c>
      <c r="K2" s="1" t="s">
        <v>90</v>
      </c>
    </row>
    <row r="3" spans="1:12" x14ac:dyDescent="0.25">
      <c r="A3" s="1" t="s">
        <v>91</v>
      </c>
      <c r="B3" s="2" t="s">
        <v>92</v>
      </c>
      <c r="C3" s="1" t="s">
        <v>0</v>
      </c>
      <c r="D3" s="1">
        <v>10</v>
      </c>
      <c r="E3" s="1" t="s">
        <v>93</v>
      </c>
      <c r="F3" s="1" t="s">
        <v>94</v>
      </c>
      <c r="G3" s="1" t="s">
        <v>95</v>
      </c>
      <c r="H3" s="1" t="str">
        <f>VLOOKUP(E3,index!$C$2:$E$64,index!E$1,0)</f>
        <v>Finlande</v>
      </c>
      <c r="I3" s="1">
        <f>VLOOKUP($E3,[1]territoire_ha_cap!$E$3:$X$65,[1]territoire_ha_cap!$X$1,0)</f>
        <v>5.689127650681054</v>
      </c>
      <c r="J3" s="1">
        <f>VLOOKUP($E3,[1]empreinte_ha_cap!$E$3:$X$65,[1]empreinte_ha_cap!$X$1,0)</f>
        <v>7.2389041888756074</v>
      </c>
      <c r="K3" s="3">
        <f>VLOOKUP($E3,[1]net_trade_ha_cap!$E$3:$X$65,[1]net_trade_ha_cap!$X$1,0)</f>
        <v>-1.5497765381945532</v>
      </c>
      <c r="L3" s="4">
        <f t="shared" ref="L3:L36" si="0">I3-J3-K3</f>
        <v>0</v>
      </c>
    </row>
    <row r="4" spans="1:12" x14ac:dyDescent="0.25">
      <c r="A4" s="1" t="s">
        <v>91</v>
      </c>
      <c r="B4" s="2" t="s">
        <v>92</v>
      </c>
      <c r="C4" s="1" t="s">
        <v>0</v>
      </c>
      <c r="D4" s="1">
        <v>42</v>
      </c>
      <c r="E4" s="1" t="s">
        <v>68</v>
      </c>
      <c r="F4" s="1" t="s">
        <v>69</v>
      </c>
      <c r="G4" s="1" t="s">
        <v>70</v>
      </c>
      <c r="H4" s="1" t="str">
        <f>VLOOKUP(E4,index!$C$2:$E$64,index!E$1,0)</f>
        <v>Norvège</v>
      </c>
      <c r="I4" s="1">
        <f>VLOOKUP($E4,[1]territoire_ha_cap!$E$3:$X$65,[1]territoire_ha_cap!$X$1,0)</f>
        <v>5.7897802564442644</v>
      </c>
      <c r="J4" s="1">
        <f>VLOOKUP($E4,[1]empreinte_ha_cap!$E$3:$X$65,[1]empreinte_ha_cap!$X$1,0)</f>
        <v>6.7224976215586967</v>
      </c>
      <c r="K4" s="3">
        <f>VLOOKUP($E4,[1]net_trade_ha_cap!$E$3:$X$65,[1]net_trade_ha_cap!$X$1,0)</f>
        <v>-0.93271736511443304</v>
      </c>
      <c r="L4" s="4">
        <f t="shared" si="0"/>
        <v>0</v>
      </c>
    </row>
    <row r="5" spans="1:12" x14ac:dyDescent="0.25">
      <c r="A5" s="1" t="s">
        <v>91</v>
      </c>
      <c r="B5" s="2" t="s">
        <v>92</v>
      </c>
      <c r="C5" s="1" t="s">
        <v>0</v>
      </c>
      <c r="D5" s="1">
        <v>25</v>
      </c>
      <c r="E5" s="1" t="s">
        <v>73</v>
      </c>
      <c r="F5" s="1" t="s">
        <v>74</v>
      </c>
      <c r="G5" s="1" t="s">
        <v>75</v>
      </c>
      <c r="H5" s="1" t="str">
        <f>VLOOKUP(E5,index!$C$2:$E$64,index!E$1,0)</f>
        <v>Suède</v>
      </c>
      <c r="I5" s="1">
        <f>VLOOKUP($E5,[1]territoire_ha_cap!$E$3:$X$65,[1]territoire_ha_cap!$X$1,0)</f>
        <v>4.3902594855765349</v>
      </c>
      <c r="J5" s="1">
        <f>VLOOKUP($E5,[1]empreinte_ha_cap!$E$3:$X$65,[1]empreinte_ha_cap!$X$1,0)</f>
        <v>4.4207244954084253</v>
      </c>
      <c r="K5" s="3">
        <f>VLOOKUP($E5,[1]net_trade_ha_cap!$E$3:$X$65,[1]net_trade_ha_cap!$X$1,0)</f>
        <v>-3.0465009831889895E-2</v>
      </c>
      <c r="L5" s="4">
        <f t="shared" si="0"/>
        <v>-4.8225312632155237E-16</v>
      </c>
    </row>
    <row r="6" spans="1:12" x14ac:dyDescent="0.25">
      <c r="A6" s="1" t="s">
        <v>91</v>
      </c>
      <c r="B6" s="2" t="s">
        <v>92</v>
      </c>
      <c r="C6" s="1" t="s">
        <v>0</v>
      </c>
      <c r="D6" s="1">
        <v>18</v>
      </c>
      <c r="E6" s="1" t="s">
        <v>96</v>
      </c>
      <c r="F6" s="1" t="s">
        <v>97</v>
      </c>
      <c r="G6" s="1" t="s">
        <v>98</v>
      </c>
      <c r="H6" s="1" t="str">
        <f>VLOOKUP(E6,index!$C$2:$E$64,index!E$1,0)</f>
        <v>Luxembourg</v>
      </c>
      <c r="I6" s="1">
        <f>VLOOKUP($E6,[1]territoire_ha_cap!$E$3:$X$65,[1]territoire_ha_cap!$X$1,0)</f>
        <v>0.47066233823592823</v>
      </c>
      <c r="J6" s="1">
        <f>VLOOKUP($E6,[1]empreinte_ha_cap!$E$3:$X$65,[1]empreinte_ha_cap!$X$1,0)</f>
        <v>4.3798005277296879</v>
      </c>
      <c r="K6" s="3">
        <f>VLOOKUP($E6,[1]net_trade_ha_cap!$E$3:$X$65,[1]net_trade_ha_cap!$X$1,0)</f>
        <v>-3.9091381894937598</v>
      </c>
      <c r="L6" s="4">
        <f t="shared" si="0"/>
        <v>0</v>
      </c>
    </row>
    <row r="7" spans="1:12" x14ac:dyDescent="0.25">
      <c r="A7" s="1" t="s">
        <v>91</v>
      </c>
      <c r="B7" s="2" t="s">
        <v>92</v>
      </c>
      <c r="C7" s="1" t="s">
        <v>0</v>
      </c>
      <c r="D7" s="1">
        <v>29</v>
      </c>
      <c r="E7" s="1" t="s">
        <v>35</v>
      </c>
      <c r="F7" s="1" t="s">
        <v>36</v>
      </c>
      <c r="G7" s="1" t="s">
        <v>37</v>
      </c>
      <c r="H7" s="1" t="str">
        <f>VLOOKUP(E7,index!$C$2:$E$64,index!E$1,0)</f>
        <v>USA</v>
      </c>
      <c r="I7" s="1">
        <f>VLOOKUP($E7,[1]territoire_ha_cap!$E$3:$X$65,[1]territoire_ha_cap!$X$1,0)</f>
        <v>2.7128342897754876</v>
      </c>
      <c r="J7" s="1">
        <f>VLOOKUP($E7,[1]empreinte_ha_cap!$E$3:$X$65,[1]empreinte_ha_cap!$X$1,0)</f>
        <v>3.0270891106843529</v>
      </c>
      <c r="K7" s="3">
        <f>VLOOKUP($E7,[1]net_trade_ha_cap!$E$3:$X$65,[1]net_trade_ha_cap!$X$1,0)</f>
        <v>-0.31425482090886542</v>
      </c>
      <c r="L7" s="4">
        <f t="shared" si="0"/>
        <v>0</v>
      </c>
    </row>
    <row r="8" spans="1:12" x14ac:dyDescent="0.25">
      <c r="A8" s="5" t="s">
        <v>91</v>
      </c>
      <c r="B8" s="6" t="s">
        <v>92</v>
      </c>
      <c r="C8" s="5" t="s">
        <v>43</v>
      </c>
      <c r="D8" s="5"/>
      <c r="E8" s="5" t="s">
        <v>28</v>
      </c>
      <c r="F8" s="5"/>
      <c r="G8" s="5"/>
      <c r="H8" s="5" t="str">
        <f>VLOOKUP(E8,index!$C$2:$E$64,index!E$1,0)</f>
        <v>OCDE</v>
      </c>
      <c r="I8" s="5">
        <f>VLOOKUP($E8,[1]territoire_ha_cap!$E$3:$X$65,[1]territoire_ha_cap!$X$1,0)</f>
        <v>2.150968917248691</v>
      </c>
      <c r="J8" s="5">
        <f>VLOOKUP($E8,[1]empreinte_ha_cap!$E$3:$X$65,[1]empreinte_ha_cap!$X$1,0)</f>
        <v>2.4834290540949753</v>
      </c>
      <c r="K8" s="7">
        <f>VLOOKUP($E8,[1]net_trade_ha_cap!$E$3:$X$65,[1]net_trade_ha_cap!$X$1,0)</f>
        <v>-0.33246013684628395</v>
      </c>
      <c r="L8" s="8">
        <f t="shared" si="0"/>
        <v>0</v>
      </c>
    </row>
    <row r="9" spans="1:12" x14ac:dyDescent="0.25">
      <c r="A9" s="1" t="s">
        <v>91</v>
      </c>
      <c r="B9" s="2" t="s">
        <v>92</v>
      </c>
      <c r="C9" s="1" t="s">
        <v>0</v>
      </c>
      <c r="D9" s="1">
        <v>39</v>
      </c>
      <c r="E9" s="1" t="s">
        <v>32</v>
      </c>
      <c r="F9" s="1" t="s">
        <v>33</v>
      </c>
      <c r="G9" s="1" t="s">
        <v>34</v>
      </c>
      <c r="H9" s="1" t="str">
        <f>VLOOKUP(E9,index!$C$2:$E$64,index!E$1,0)</f>
        <v>Suisse</v>
      </c>
      <c r="I9" s="1">
        <f>VLOOKUP($E9,[1]territoire_ha_cap!$E$3:$X$65,[1]territoire_ha_cap!$X$1,0)</f>
        <v>0.50497407966098451</v>
      </c>
      <c r="J9" s="1">
        <f>VLOOKUP($E9,[1]empreinte_ha_cap!$E$3:$X$65,[1]empreinte_ha_cap!$X$1,0)</f>
        <v>1.7906168392420465</v>
      </c>
      <c r="K9" s="3">
        <f>VLOOKUP($E9,[1]net_trade_ha_cap!$E$3:$X$65,[1]net_trade_ha_cap!$X$1,0)</f>
        <v>-1.2856427595810618</v>
      </c>
      <c r="L9" s="4">
        <f t="shared" si="0"/>
        <v>0</v>
      </c>
    </row>
    <row r="10" spans="1:12" x14ac:dyDescent="0.25">
      <c r="A10" s="1" t="s">
        <v>91</v>
      </c>
      <c r="B10" s="2" t="s">
        <v>92</v>
      </c>
      <c r="C10" s="1" t="s">
        <v>0</v>
      </c>
      <c r="D10" s="1">
        <v>21</v>
      </c>
      <c r="E10" s="1" t="s">
        <v>29</v>
      </c>
      <c r="F10" s="1" t="s">
        <v>30</v>
      </c>
      <c r="G10" s="1" t="s">
        <v>31</v>
      </c>
      <c r="H10" s="1" t="str">
        <f>VLOOKUP(E10,index!$C$2:$E$64,index!E$1,0)</f>
        <v>Pays-Bas</v>
      </c>
      <c r="I10" s="1">
        <f>VLOOKUP($E10,[1]territoire_ha_cap!$E$3:$X$65,[1]territoire_ha_cap!$X$1,0)</f>
        <v>0.21261392348254685</v>
      </c>
      <c r="J10" s="1">
        <f>VLOOKUP($E10,[1]empreinte_ha_cap!$E$3:$X$65,[1]empreinte_ha_cap!$X$1,0)</f>
        <v>1.7464853496447008</v>
      </c>
      <c r="K10" s="3">
        <f>VLOOKUP($E10,[1]net_trade_ha_cap!$E$3:$X$65,[1]net_trade_ha_cap!$X$1,0)</f>
        <v>-1.5338714261621538</v>
      </c>
      <c r="L10" s="4">
        <f t="shared" si="0"/>
        <v>0</v>
      </c>
    </row>
    <row r="11" spans="1:12" x14ac:dyDescent="0.25">
      <c r="A11" s="1" t="s">
        <v>91</v>
      </c>
      <c r="B11" s="2" t="s">
        <v>92</v>
      </c>
      <c r="C11" s="1" t="s">
        <v>0</v>
      </c>
      <c r="D11" s="1">
        <v>1</v>
      </c>
      <c r="E11" s="1" t="s">
        <v>99</v>
      </c>
      <c r="F11" s="1" t="s">
        <v>100</v>
      </c>
      <c r="G11" s="1" t="s">
        <v>101</v>
      </c>
      <c r="H11" s="1" t="str">
        <f>VLOOKUP(E11,index!$C$2:$E$64,index!E$1,0)</f>
        <v>Autriche</v>
      </c>
      <c r="I11" s="1">
        <f>VLOOKUP($E11,[1]territoire_ha_cap!$E$3:$X$65,[1]territoire_ha_cap!$X$1,0)</f>
        <v>0.99187392501251714</v>
      </c>
      <c r="J11" s="1">
        <f>VLOOKUP($E11,[1]empreinte_ha_cap!$E$3:$X$65,[1]empreinte_ha_cap!$X$1,0)</f>
        <v>1.6754893622479683</v>
      </c>
      <c r="K11" s="3">
        <f>VLOOKUP($E11,[1]net_trade_ha_cap!$E$3:$X$65,[1]net_trade_ha_cap!$X$1,0)</f>
        <v>-0.68361543723545104</v>
      </c>
      <c r="L11" s="4">
        <f t="shared" si="0"/>
        <v>0</v>
      </c>
    </row>
    <row r="12" spans="1:12" x14ac:dyDescent="0.25">
      <c r="A12" s="1" t="s">
        <v>91</v>
      </c>
      <c r="B12" s="2" t="s">
        <v>92</v>
      </c>
      <c r="C12" s="1" t="s">
        <v>0</v>
      </c>
      <c r="D12" s="1">
        <v>41</v>
      </c>
      <c r="E12" s="1" t="s">
        <v>53</v>
      </c>
      <c r="F12" s="1" t="s">
        <v>54</v>
      </c>
      <c r="G12" s="1" t="s">
        <v>55</v>
      </c>
      <c r="H12" s="1" t="str">
        <f>VLOOKUP(E12,index!$C$2:$E$64,index!E$1,0)</f>
        <v>Taïwan</v>
      </c>
      <c r="I12" s="1">
        <f>VLOOKUP($E12,[1]territoire_ha_cap!$E$3:$X$65,[1]territoire_ha_cap!$X$1,0)</f>
        <v>0.15043172432506893</v>
      </c>
      <c r="J12" s="1">
        <f>VLOOKUP($E12,[1]empreinte_ha_cap!$E$3:$X$65,[1]empreinte_ha_cap!$X$1,0)</f>
        <v>1.6195556563440683</v>
      </c>
      <c r="K12" s="3">
        <f>VLOOKUP($E12,[1]net_trade_ha_cap!$E$3:$X$65,[1]net_trade_ha_cap!$X$1,0)</f>
        <v>-1.4691239320189993</v>
      </c>
      <c r="L12" s="4">
        <f t="shared" si="0"/>
        <v>0</v>
      </c>
    </row>
    <row r="13" spans="1:12" x14ac:dyDescent="0.25">
      <c r="A13" s="1" t="s">
        <v>91</v>
      </c>
      <c r="B13" s="2" t="s">
        <v>92</v>
      </c>
      <c r="C13" s="1" t="s">
        <v>0</v>
      </c>
      <c r="D13" s="1">
        <v>36</v>
      </c>
      <c r="E13" s="1" t="s">
        <v>84</v>
      </c>
      <c r="F13" s="1" t="s">
        <v>85</v>
      </c>
      <c r="G13" s="1" t="s">
        <v>86</v>
      </c>
      <c r="H13" s="1" t="str">
        <f>VLOOKUP(E13,index!$C$2:$E$64,index!E$1,0)</f>
        <v>Mexique</v>
      </c>
      <c r="I13" s="1">
        <f>VLOOKUP($E13,[1]territoire_ha_cap!$E$3:$X$65,[1]territoire_ha_cap!$X$1,0)</f>
        <v>1.5548196395054916</v>
      </c>
      <c r="J13" s="1">
        <f>VLOOKUP($E13,[1]empreinte_ha_cap!$E$3:$X$65,[1]empreinte_ha_cap!$X$1,0)</f>
        <v>1.6148397293570798</v>
      </c>
      <c r="K13" s="3">
        <f>VLOOKUP($E13,[1]net_trade_ha_cap!$E$3:$X$65,[1]net_trade_ha_cap!$X$1,0)</f>
        <v>-6.0020089851588278E-2</v>
      </c>
      <c r="L13" s="4">
        <f t="shared" si="0"/>
        <v>1.457167719820518E-16</v>
      </c>
    </row>
    <row r="14" spans="1:12" x14ac:dyDescent="0.25">
      <c r="A14" s="1" t="s">
        <v>91</v>
      </c>
      <c r="B14" s="2" t="s">
        <v>92</v>
      </c>
      <c r="C14" s="1" t="s">
        <v>0</v>
      </c>
      <c r="D14" s="1">
        <v>11</v>
      </c>
      <c r="E14" s="1" t="s">
        <v>12</v>
      </c>
      <c r="F14" s="1" t="s">
        <v>13</v>
      </c>
      <c r="G14" s="1" t="s">
        <v>14</v>
      </c>
      <c r="H14" s="1" t="str">
        <f>VLOOKUP(E14,index!$C$2:$E$64,index!E$1,0)</f>
        <v>France</v>
      </c>
      <c r="I14" s="1">
        <f>VLOOKUP($E14,[1]territoire_ha_cap!$E$3:$X$65,[1]territoire_ha_cap!$X$1,0)</f>
        <v>0.8373171833860108</v>
      </c>
      <c r="J14" s="1">
        <f>VLOOKUP($E14,[1]empreinte_ha_cap!$E$3:$X$65,[1]empreinte_ha_cap!$X$1,0)</f>
        <v>1.584603407425069</v>
      </c>
      <c r="K14" s="3">
        <f>VLOOKUP($E14,[1]net_trade_ha_cap!$E$3:$X$65,[1]net_trade_ha_cap!$X$1,0)</f>
        <v>-0.74728622403905831</v>
      </c>
      <c r="L14" s="4">
        <f t="shared" si="0"/>
        <v>0</v>
      </c>
    </row>
    <row r="15" spans="1:12" x14ac:dyDescent="0.25">
      <c r="A15" s="1" t="s">
        <v>91</v>
      </c>
      <c r="B15" s="2" t="s">
        <v>92</v>
      </c>
      <c r="C15" s="1" t="s">
        <v>0</v>
      </c>
      <c r="D15" s="1">
        <v>9</v>
      </c>
      <c r="E15" s="1" t="s">
        <v>6</v>
      </c>
      <c r="F15" s="1" t="s">
        <v>7</v>
      </c>
      <c r="G15" s="1" t="s">
        <v>8</v>
      </c>
      <c r="H15" s="1" t="str">
        <f>VLOOKUP(E15,index!$C$2:$E$64,index!E$1,0)</f>
        <v>Espagne</v>
      </c>
      <c r="I15" s="1">
        <f>VLOOKUP($E15,[1]territoire_ha_cap!$E$3:$X$65,[1]territoire_ha_cap!$X$1,0)</f>
        <v>1.0776633876774846</v>
      </c>
      <c r="J15" s="1">
        <f>VLOOKUP($E15,[1]empreinte_ha_cap!$E$3:$X$65,[1]empreinte_ha_cap!$X$1,0)</f>
        <v>1.5139722506606241</v>
      </c>
      <c r="K15" s="3">
        <f>VLOOKUP($E15,[1]net_trade_ha_cap!$E$3:$X$65,[1]net_trade_ha_cap!$X$1,0)</f>
        <v>-0.43630886298313931</v>
      </c>
      <c r="L15" s="4">
        <f t="shared" si="0"/>
        <v>0</v>
      </c>
    </row>
    <row r="16" spans="1:12" x14ac:dyDescent="0.25">
      <c r="A16" s="5" t="s">
        <v>91</v>
      </c>
      <c r="B16" s="6" t="s">
        <v>92</v>
      </c>
      <c r="C16" s="5" t="s">
        <v>43</v>
      </c>
      <c r="D16" s="5"/>
      <c r="E16" s="5" t="s">
        <v>15</v>
      </c>
      <c r="F16" s="5"/>
      <c r="G16" s="5"/>
      <c r="H16" s="5" t="str">
        <f>VLOOKUP(E16,index!$C$2:$E$64,index!E$1,0)</f>
        <v>Union européenne (28)</v>
      </c>
      <c r="I16" s="5">
        <f>VLOOKUP($E16,[1]territoire_ha_cap!$E$3:$X$65,[1]territoire_ha_cap!$X$1,0)</f>
        <v>0.84845862813602191</v>
      </c>
      <c r="J16" s="5">
        <f>VLOOKUP($E16,[1]empreinte_ha_cap!$E$3:$X$65,[1]empreinte_ha_cap!$X$1,0)</f>
        <v>1.4836545454057606</v>
      </c>
      <c r="K16" s="7">
        <f>VLOOKUP($E16,[1]net_trade_ha_cap!$E$3:$X$65,[1]net_trade_ha_cap!$X$1,0)</f>
        <v>-0.63519591726973856</v>
      </c>
      <c r="L16" s="8">
        <f t="shared" si="0"/>
        <v>0</v>
      </c>
    </row>
    <row r="17" spans="1:12" x14ac:dyDescent="0.25">
      <c r="A17" s="1" t="s">
        <v>91</v>
      </c>
      <c r="B17" s="2" t="s">
        <v>92</v>
      </c>
      <c r="C17" s="1" t="s">
        <v>0</v>
      </c>
      <c r="D17" s="1">
        <v>40</v>
      </c>
      <c r="E17" s="1" t="s">
        <v>3</v>
      </c>
      <c r="F17" s="1" t="s">
        <v>4</v>
      </c>
      <c r="G17" s="1" t="s">
        <v>5</v>
      </c>
      <c r="H17" s="1" t="str">
        <f>VLOOKUP(E17,index!$C$2:$E$64,index!E$1,0)</f>
        <v>Turquie</v>
      </c>
      <c r="I17" s="1">
        <f>VLOOKUP($E17,[1]territoire_ha_cap!$E$3:$X$65,[1]territoire_ha_cap!$X$1,0)</f>
        <v>1.0611920164904567</v>
      </c>
      <c r="J17" s="1">
        <f>VLOOKUP($E17,[1]empreinte_ha_cap!$E$3:$X$65,[1]empreinte_ha_cap!$X$1,0)</f>
        <v>1.4400369327965694</v>
      </c>
      <c r="K17" s="3">
        <f>VLOOKUP($E17,[1]net_trade_ha_cap!$E$3:$X$65,[1]net_trade_ha_cap!$X$1,0)</f>
        <v>-0.37884491630611294</v>
      </c>
      <c r="L17" s="4">
        <f t="shared" si="0"/>
        <v>0</v>
      </c>
    </row>
    <row r="18" spans="1:12" x14ac:dyDescent="0.25">
      <c r="A18" s="1" t="s">
        <v>91</v>
      </c>
      <c r="B18" s="2" t="s">
        <v>92</v>
      </c>
      <c r="C18" s="1" t="s">
        <v>0</v>
      </c>
      <c r="D18" s="1">
        <v>33</v>
      </c>
      <c r="E18" s="1" t="s">
        <v>59</v>
      </c>
      <c r="F18" s="1" t="s">
        <v>60</v>
      </c>
      <c r="G18" s="1" t="s">
        <v>61</v>
      </c>
      <c r="H18" s="1" t="str">
        <f>VLOOKUP(E18,index!$C$2:$E$64,index!E$1,0)</f>
        <v>Corée du sud</v>
      </c>
      <c r="I18" s="1">
        <f>VLOOKUP($E18,[1]territoire_ha_cap!$E$3:$X$65,[1]territoire_ha_cap!$X$1,0)</f>
        <v>0.2241430231431048</v>
      </c>
      <c r="J18" s="1">
        <f>VLOOKUP($E18,[1]empreinte_ha_cap!$E$3:$X$65,[1]empreinte_ha_cap!$X$1,0)</f>
        <v>1.3905809693186746</v>
      </c>
      <c r="K18" s="3">
        <f>VLOOKUP($E18,[1]net_trade_ha_cap!$E$3:$X$65,[1]net_trade_ha_cap!$X$1,0)</f>
        <v>-1.1664379461755698</v>
      </c>
      <c r="L18" s="4">
        <f t="shared" si="0"/>
        <v>0</v>
      </c>
    </row>
    <row r="19" spans="1:12" x14ac:dyDescent="0.25">
      <c r="A19" s="1" t="s">
        <v>91</v>
      </c>
      <c r="B19" s="2" t="s">
        <v>92</v>
      </c>
      <c r="C19" s="1" t="s">
        <v>0</v>
      </c>
      <c r="D19" s="1">
        <v>16</v>
      </c>
      <c r="E19" s="1" t="s">
        <v>16</v>
      </c>
      <c r="F19" s="1" t="s">
        <v>17</v>
      </c>
      <c r="G19" s="1" t="s">
        <v>18</v>
      </c>
      <c r="H19" s="1" t="str">
        <f>VLOOKUP(E19,index!$C$2:$E$64,index!E$1,0)</f>
        <v>Italie</v>
      </c>
      <c r="I19" s="1">
        <f>VLOOKUP($E19,[1]territoire_ha_cap!$E$3:$X$65,[1]territoire_ha_cap!$X$1,0)</f>
        <v>0.50121808671398227</v>
      </c>
      <c r="J19" s="1">
        <f>VLOOKUP($E19,[1]empreinte_ha_cap!$E$3:$X$65,[1]empreinte_ha_cap!$X$1,0)</f>
        <v>1.3485128595573845</v>
      </c>
      <c r="K19" s="3">
        <f>VLOOKUP($E19,[1]net_trade_ha_cap!$E$3:$X$65,[1]net_trade_ha_cap!$X$1,0)</f>
        <v>-0.84729477284340238</v>
      </c>
      <c r="L19" s="4">
        <f t="shared" si="0"/>
        <v>0</v>
      </c>
    </row>
    <row r="20" spans="1:12" x14ac:dyDescent="0.25">
      <c r="A20" s="1" t="s">
        <v>91</v>
      </c>
      <c r="B20" s="2" t="s">
        <v>92</v>
      </c>
      <c r="C20" s="1" t="s">
        <v>0</v>
      </c>
      <c r="D20" s="1">
        <v>30</v>
      </c>
      <c r="E20" s="1" t="s">
        <v>19</v>
      </c>
      <c r="F20" s="1" t="s">
        <v>20</v>
      </c>
      <c r="G20" s="1" t="s">
        <v>21</v>
      </c>
      <c r="H20" s="1" t="str">
        <f>VLOOKUP(E20,index!$C$2:$E$64,index!E$1,0)</f>
        <v>Japon</v>
      </c>
      <c r="I20" s="1">
        <f>VLOOKUP($E20,[1]territoire_ha_cap!$E$3:$X$65,[1]territoire_ha_cap!$X$1,0)</f>
        <v>0.30718376587841861</v>
      </c>
      <c r="J20" s="1">
        <f>VLOOKUP($E20,[1]empreinte_ha_cap!$E$3:$X$65,[1]empreinte_ha_cap!$X$1,0)</f>
        <v>1.2927535337764469</v>
      </c>
      <c r="K20" s="3">
        <f>VLOOKUP($E20,[1]net_trade_ha_cap!$E$3:$X$65,[1]net_trade_ha_cap!$X$1,0)</f>
        <v>-0.9855697678980283</v>
      </c>
      <c r="L20" s="4">
        <f t="shared" si="0"/>
        <v>0</v>
      </c>
    </row>
    <row r="21" spans="1:12" x14ac:dyDescent="0.25">
      <c r="A21" s="1" t="s">
        <v>91</v>
      </c>
      <c r="B21" s="2" t="s">
        <v>92</v>
      </c>
      <c r="C21" s="1" t="s">
        <v>0</v>
      </c>
      <c r="D21" s="1">
        <v>6</v>
      </c>
      <c r="E21" s="1" t="s">
        <v>25</v>
      </c>
      <c r="F21" s="1" t="s">
        <v>26</v>
      </c>
      <c r="G21" s="1" t="s">
        <v>27</v>
      </c>
      <c r="H21" s="1" t="str">
        <f>VLOOKUP(E21,index!$C$2:$E$64,index!E$1,0)</f>
        <v>Allemagne</v>
      </c>
      <c r="I21" s="1">
        <f>VLOOKUP($E21,[1]territoire_ha_cap!$E$3:$X$65,[1]territoire_ha_cap!$X$1,0)</f>
        <v>0.43584156588032213</v>
      </c>
      <c r="J21" s="1">
        <f>VLOOKUP($E21,[1]empreinte_ha_cap!$E$3:$X$65,[1]empreinte_ha_cap!$X$1,0)</f>
        <v>1.2803616498896937</v>
      </c>
      <c r="K21" s="3">
        <f>VLOOKUP($E21,[1]net_trade_ha_cap!$E$3:$X$65,[1]net_trade_ha_cap!$X$1,0)</f>
        <v>-0.84452008400937173</v>
      </c>
      <c r="L21" s="4">
        <f t="shared" si="0"/>
        <v>0</v>
      </c>
    </row>
    <row r="22" spans="1:12" x14ac:dyDescent="0.25">
      <c r="A22" s="1" t="s">
        <v>91</v>
      </c>
      <c r="B22" s="2" t="s">
        <v>92</v>
      </c>
      <c r="C22" s="1" t="s">
        <v>0</v>
      </c>
      <c r="D22" s="1">
        <v>28</v>
      </c>
      <c r="E22" s="1" t="s">
        <v>22</v>
      </c>
      <c r="F22" s="1" t="s">
        <v>23</v>
      </c>
      <c r="G22" s="1" t="s">
        <v>24</v>
      </c>
      <c r="H22" s="1" t="str">
        <f>VLOOKUP(E22,index!$C$2:$E$64,index!E$1,0)</f>
        <v>Royaume Uni</v>
      </c>
      <c r="I22" s="1">
        <f>VLOOKUP($E22,[1]territoire_ha_cap!$E$3:$X$65,[1]territoire_ha_cap!$X$1,0)</f>
        <v>0.38979290250044629</v>
      </c>
      <c r="J22" s="1">
        <f>VLOOKUP($E22,[1]empreinte_ha_cap!$E$3:$X$65,[1]empreinte_ha_cap!$X$1,0)</f>
        <v>1.2229459811860235</v>
      </c>
      <c r="K22" s="3">
        <f>VLOOKUP($E22,[1]net_trade_ha_cap!$E$3:$X$65,[1]net_trade_ha_cap!$X$1,0)</f>
        <v>-0.8331530786855772</v>
      </c>
      <c r="L22" s="4">
        <f t="shared" si="0"/>
        <v>0</v>
      </c>
    </row>
    <row r="23" spans="1:12" x14ac:dyDescent="0.25">
      <c r="A23" s="5" t="s">
        <v>91</v>
      </c>
      <c r="B23" s="6" t="s">
        <v>92</v>
      </c>
      <c r="C23" s="5" t="s">
        <v>43</v>
      </c>
      <c r="D23" s="5"/>
      <c r="E23" s="5" t="s">
        <v>1</v>
      </c>
      <c r="F23" s="5"/>
      <c r="G23" s="5"/>
      <c r="H23" s="5" t="str">
        <f>VLOOKUP(E23,index!$C$2:$E$64,index!E$1,0)</f>
        <v>Asie hors Chine</v>
      </c>
      <c r="I23" s="5">
        <f>VLOOKUP($E23,[1]territoire_ha_cap!$E$3:$X$65,[1]territoire_ha_cap!$X$1,0)</f>
        <v>0.91632212586616646</v>
      </c>
      <c r="J23" s="5">
        <f>VLOOKUP($E23,[1]empreinte_ha_cap!$E$3:$X$65,[1]empreinte_ha_cap!$X$1,0)</f>
        <v>0.94589289597040715</v>
      </c>
      <c r="K23" s="7">
        <f>VLOOKUP($E23,[1]net_trade_ha_cap!$E$3:$X$65,[1]net_trade_ha_cap!$X$1,0)</f>
        <v>-2.9570770104240657E-2</v>
      </c>
      <c r="L23" s="8">
        <f t="shared" si="0"/>
        <v>-3.8163916471489756E-17</v>
      </c>
    </row>
    <row r="24" spans="1:12" x14ac:dyDescent="0.25">
      <c r="A24" s="1" t="s">
        <v>91</v>
      </c>
      <c r="B24" s="2" t="s">
        <v>92</v>
      </c>
      <c r="C24" s="1" t="s">
        <v>0</v>
      </c>
      <c r="D24" s="1">
        <v>22</v>
      </c>
      <c r="E24" s="1" t="s">
        <v>9</v>
      </c>
      <c r="F24" s="1" t="s">
        <v>10</v>
      </c>
      <c r="G24" s="1" t="s">
        <v>11</v>
      </c>
      <c r="H24" s="1" t="str">
        <f>VLOOKUP(E24,index!$C$2:$E$64,index!E$1,0)</f>
        <v>Pologne</v>
      </c>
      <c r="I24" s="1">
        <f>VLOOKUP($E24,[1]territoire_ha_cap!$E$3:$X$65,[1]territoire_ha_cap!$X$1,0)</f>
        <v>0.80472615491512101</v>
      </c>
      <c r="J24" s="1">
        <f>VLOOKUP($E24,[1]empreinte_ha_cap!$E$3:$X$65,[1]empreinte_ha_cap!$X$1,0)</f>
        <v>0.92875117467816837</v>
      </c>
      <c r="K24" s="3">
        <f>VLOOKUP($E24,[1]net_trade_ha_cap!$E$3:$X$65,[1]net_trade_ha_cap!$X$1,0)</f>
        <v>-0.12402501976304735</v>
      </c>
      <c r="L24" s="4">
        <f t="shared" si="0"/>
        <v>0</v>
      </c>
    </row>
    <row r="25" spans="1:12" x14ac:dyDescent="0.25">
      <c r="A25" s="1" t="s">
        <v>91</v>
      </c>
      <c r="B25" s="2" t="s">
        <v>92</v>
      </c>
      <c r="C25" s="1" t="s">
        <v>0</v>
      </c>
      <c r="D25" s="1">
        <v>31</v>
      </c>
      <c r="E25" s="1" t="s">
        <v>47</v>
      </c>
      <c r="F25" s="1" t="s">
        <v>48</v>
      </c>
      <c r="G25" s="1" t="s">
        <v>49</v>
      </c>
      <c r="H25" s="1" t="str">
        <f>VLOOKUP(E25,index!$C$2:$E$64,index!E$1,0)</f>
        <v>Chine</v>
      </c>
      <c r="I25" s="1">
        <f>VLOOKUP($E25,[1]territoire_ha_cap!$E$3:$X$65,[1]territoire_ha_cap!$X$1,0)</f>
        <v>0.5836875196459459</v>
      </c>
      <c r="J25" s="1">
        <f>VLOOKUP($E25,[1]empreinte_ha_cap!$E$3:$X$65,[1]empreinte_ha_cap!$X$1,0)</f>
        <v>0.79677855862646529</v>
      </c>
      <c r="K25" s="3">
        <f>VLOOKUP($E25,[1]net_trade_ha_cap!$E$3:$X$65,[1]net_trade_ha_cap!$X$1,0)</f>
        <v>-0.2130910389805194</v>
      </c>
      <c r="L25" s="4">
        <f t="shared" si="0"/>
        <v>0</v>
      </c>
    </row>
    <row r="26" spans="1:12" x14ac:dyDescent="0.25">
      <c r="A26" s="1" t="s">
        <v>91</v>
      </c>
      <c r="B26" s="2" t="s">
        <v>92</v>
      </c>
      <c r="C26" s="1" t="s">
        <v>0</v>
      </c>
      <c r="D26" s="1">
        <v>32</v>
      </c>
      <c r="E26" s="1" t="s">
        <v>62</v>
      </c>
      <c r="F26" s="1" t="s">
        <v>63</v>
      </c>
      <c r="G26" s="1" t="s">
        <v>64</v>
      </c>
      <c r="H26" s="1" t="str">
        <f>VLOOKUP(E26,index!$C$2:$E$64,index!E$1,0)</f>
        <v>Canada</v>
      </c>
      <c r="I26" s="1">
        <f>VLOOKUP($E26,[1]territoire_ha_cap!$E$3:$X$65,[1]territoire_ha_cap!$X$1,0)</f>
        <v>16.780553392182505</v>
      </c>
      <c r="J26" s="1">
        <f>VLOOKUP($E26,[1]empreinte_ha_cap!$E$3:$X$65,[1]empreinte_ha_cap!$X$1,0)</f>
        <v>14.119346217910394</v>
      </c>
      <c r="K26" s="3">
        <f>VLOOKUP($E26,[1]net_trade_ha_cap!$E$3:$X$65,[1]net_trade_ha_cap!$X$1,0)</f>
        <v>2.6612071742721093</v>
      </c>
      <c r="L26" s="4">
        <f t="shared" si="0"/>
        <v>0</v>
      </c>
    </row>
    <row r="27" spans="1:12" x14ac:dyDescent="0.25">
      <c r="A27" s="1" t="s">
        <v>91</v>
      </c>
      <c r="B27" s="2" t="s">
        <v>92</v>
      </c>
      <c r="C27" s="1" t="s">
        <v>0</v>
      </c>
      <c r="D27" s="1">
        <v>38</v>
      </c>
      <c r="E27" s="1" t="s">
        <v>38</v>
      </c>
      <c r="F27" s="1" t="s">
        <v>39</v>
      </c>
      <c r="G27" s="1" t="s">
        <v>40</v>
      </c>
      <c r="H27" s="1" t="str">
        <f>VLOOKUP(E27,index!$C$2:$E$64,index!E$1,0)</f>
        <v>Australie</v>
      </c>
      <c r="I27" s="1">
        <f>VLOOKUP($E27,[1]territoire_ha_cap!$E$3:$X$65,[1]territoire_ha_cap!$X$1,0)</f>
        <v>21.374239050857021</v>
      </c>
      <c r="J27" s="1">
        <f>VLOOKUP($E27,[1]empreinte_ha_cap!$E$3:$X$65,[1]empreinte_ha_cap!$X$1,0)</f>
        <v>14.052563638432245</v>
      </c>
      <c r="K27" s="3">
        <f>VLOOKUP($E27,[1]net_trade_ha_cap!$E$3:$X$65,[1]net_trade_ha_cap!$X$1,0)</f>
        <v>7.321675412424776</v>
      </c>
      <c r="L27" s="4">
        <f t="shared" si="0"/>
        <v>0</v>
      </c>
    </row>
    <row r="28" spans="1:12" x14ac:dyDescent="0.25">
      <c r="A28" s="1" t="s">
        <v>91</v>
      </c>
      <c r="B28" s="2" t="s">
        <v>92</v>
      </c>
      <c r="C28" s="1" t="s">
        <v>0</v>
      </c>
      <c r="D28" s="1">
        <v>37</v>
      </c>
      <c r="E28" s="1" t="s">
        <v>56</v>
      </c>
      <c r="F28" s="1" t="s">
        <v>57</v>
      </c>
      <c r="G28" s="1" t="s">
        <v>58</v>
      </c>
      <c r="H28" s="1" t="str">
        <f>VLOOKUP(E28,index!$C$2:$E$64,index!E$1,0)</f>
        <v>Russie</v>
      </c>
      <c r="I28" s="1">
        <f>VLOOKUP($E28,[1]territoire_ha_cap!$E$3:$X$65,[1]territoire_ha_cap!$X$1,0)</f>
        <v>9.6592442063636934</v>
      </c>
      <c r="J28" s="1">
        <f>VLOOKUP($E28,[1]empreinte_ha_cap!$E$3:$X$65,[1]empreinte_ha_cap!$X$1,0)</f>
        <v>8.2410265663410485</v>
      </c>
      <c r="K28" s="3">
        <f>VLOOKUP($E28,[1]net_trade_ha_cap!$E$3:$X$65,[1]net_trade_ha_cap!$X$1,0)</f>
        <v>1.4182176400226456</v>
      </c>
      <c r="L28" s="4">
        <f t="shared" si="0"/>
        <v>0</v>
      </c>
    </row>
    <row r="29" spans="1:12" x14ac:dyDescent="0.25">
      <c r="A29" s="1" t="s">
        <v>91</v>
      </c>
      <c r="B29" s="2" t="s">
        <v>92</v>
      </c>
      <c r="C29" s="1" t="s">
        <v>0</v>
      </c>
      <c r="D29" s="1">
        <v>34</v>
      </c>
      <c r="E29" s="1" t="s">
        <v>76</v>
      </c>
      <c r="F29" s="1" t="s">
        <v>77</v>
      </c>
      <c r="G29" s="1" t="s">
        <v>78</v>
      </c>
      <c r="H29" s="1" t="str">
        <f>VLOOKUP(E29,index!$C$2:$E$64,index!E$1,0)</f>
        <v>Brésil</v>
      </c>
      <c r="I29" s="1">
        <f>VLOOKUP($E29,[1]territoire_ha_cap!$E$3:$X$65,[1]territoire_ha_cap!$X$1,0)</f>
        <v>3.8052044717126239</v>
      </c>
      <c r="J29" s="1">
        <f>VLOOKUP($E29,[1]empreinte_ha_cap!$E$3:$X$65,[1]empreinte_ha_cap!$X$1,0)</f>
        <v>3.5620262391554878</v>
      </c>
      <c r="K29" s="3">
        <f>VLOOKUP($E29,[1]net_trade_ha_cap!$E$3:$X$65,[1]net_trade_ha_cap!$X$1,0)</f>
        <v>0.24317823255713589</v>
      </c>
      <c r="L29" s="4">
        <f t="shared" si="0"/>
        <v>2.2204460492503131E-16</v>
      </c>
    </row>
    <row r="30" spans="1:12" x14ac:dyDescent="0.25">
      <c r="A30" s="5" t="s">
        <v>91</v>
      </c>
      <c r="B30" s="6" t="s">
        <v>92</v>
      </c>
      <c r="C30" s="5" t="s">
        <v>43</v>
      </c>
      <c r="D30" s="5"/>
      <c r="E30" s="5" t="s">
        <v>2</v>
      </c>
      <c r="F30" s="5"/>
      <c r="G30" s="5"/>
      <c r="H30" s="5" t="str">
        <f>VLOOKUP(E30,index!$C$2:$E$64,index!E$1,0)</f>
        <v>Amérique du sud</v>
      </c>
      <c r="I30" s="5">
        <f>VLOOKUP($E30,[1]territoire_ha_cap!$E$3:$X$65,[1]territoire_ha_cap!$X$1,0)</f>
        <v>3.4259075292359644</v>
      </c>
      <c r="J30" s="5">
        <f>VLOOKUP($E30,[1]empreinte_ha_cap!$E$3:$X$65,[1]empreinte_ha_cap!$X$1,0)</f>
        <v>3.0192862600424144</v>
      </c>
      <c r="K30" s="7">
        <f>VLOOKUP($E30,[1]net_trade_ha_cap!$E$3:$X$65,[1]net_trade_ha_cap!$X$1,0)</f>
        <v>0.40662126919355007</v>
      </c>
      <c r="L30" s="8">
        <f t="shared" si="0"/>
        <v>0</v>
      </c>
    </row>
    <row r="31" spans="1:12" x14ac:dyDescent="0.25">
      <c r="A31" s="1" t="s">
        <v>91</v>
      </c>
      <c r="B31" s="2" t="s">
        <v>92</v>
      </c>
      <c r="C31" s="1" t="s">
        <v>0</v>
      </c>
      <c r="D31" s="1">
        <v>19</v>
      </c>
      <c r="E31" s="1" t="s">
        <v>102</v>
      </c>
      <c r="F31" s="1" t="s">
        <v>103</v>
      </c>
      <c r="G31" s="1" t="s">
        <v>104</v>
      </c>
      <c r="H31" s="1" t="str">
        <f>VLOOKUP(E31,index!$C$2:$E$64,index!E$1,0)</f>
        <v>Lettonie</v>
      </c>
      <c r="I31" s="1">
        <f>VLOOKUP($E31,[1]territoire_ha_cap!$E$3:$X$65,[1]territoire_ha_cap!$X$1,0)</f>
        <v>3.1200888832993332</v>
      </c>
      <c r="J31" s="1">
        <f>VLOOKUP($E31,[1]empreinte_ha_cap!$E$3:$X$65,[1]empreinte_ha_cap!$X$1,0)</f>
        <v>1.9571385251963807</v>
      </c>
      <c r="K31" s="3">
        <f>VLOOKUP($E31,[1]net_trade_ha_cap!$E$3:$X$65,[1]net_trade_ha_cap!$X$1,0)</f>
        <v>1.1629503581029523</v>
      </c>
      <c r="L31" s="4">
        <f t="shared" si="0"/>
        <v>0</v>
      </c>
    </row>
    <row r="32" spans="1:12" x14ac:dyDescent="0.25">
      <c r="A32" s="1" t="s">
        <v>91</v>
      </c>
      <c r="B32" s="2" t="s">
        <v>92</v>
      </c>
      <c r="C32" s="1" t="s">
        <v>0</v>
      </c>
      <c r="D32" s="1">
        <v>44</v>
      </c>
      <c r="E32" s="1" t="s">
        <v>50</v>
      </c>
      <c r="F32" s="1" t="s">
        <v>51</v>
      </c>
      <c r="G32" s="1" t="s">
        <v>52</v>
      </c>
      <c r="H32" s="1" t="str">
        <f>VLOOKUP(E32,index!$C$2:$E$64,index!E$1,0)</f>
        <v>Afrique du sud</v>
      </c>
      <c r="I32" s="1">
        <f>VLOOKUP($E32,[1]territoire_ha_cap!$E$3:$X$65,[1]territoire_ha_cap!$X$1,0)</f>
        <v>2.1261562722642835</v>
      </c>
      <c r="J32" s="1">
        <f>VLOOKUP($E32,[1]empreinte_ha_cap!$E$3:$X$65,[1]empreinte_ha_cap!$X$1,0)</f>
        <v>1.9554826879244314</v>
      </c>
      <c r="K32" s="3">
        <f>VLOOKUP($E32,[1]net_trade_ha_cap!$E$3:$X$65,[1]net_trade_ha_cap!$X$1,0)</f>
        <v>0.17067358433985205</v>
      </c>
      <c r="L32" s="4">
        <f t="shared" si="0"/>
        <v>0</v>
      </c>
    </row>
    <row r="33" spans="1:12" x14ac:dyDescent="0.25">
      <c r="A33" s="1" t="s">
        <v>91</v>
      </c>
      <c r="B33" s="2" t="s">
        <v>92</v>
      </c>
      <c r="C33" s="1" t="s">
        <v>0</v>
      </c>
      <c r="D33" s="1">
        <v>48</v>
      </c>
      <c r="E33" s="1" t="s">
        <v>105</v>
      </c>
      <c r="F33" s="1" t="s">
        <v>106</v>
      </c>
      <c r="G33" s="1" t="s">
        <v>107</v>
      </c>
      <c r="H33" s="1" t="str">
        <f>VLOOKUP(E33,index!$C$2:$E$64,index!E$1,0)</f>
        <v>Afrique hors Afrique du sud</v>
      </c>
      <c r="I33" s="1">
        <f>VLOOKUP($E33,[1]territoire_ha_cap!$E$3:$X$65,[1]territoire_ha_cap!$X$1,0)</f>
        <v>2.0396285479371308</v>
      </c>
      <c r="J33" s="1">
        <f>VLOOKUP($E33,[1]empreinte_ha_cap!$E$3:$X$65,[1]empreinte_ha_cap!$X$1,0)</f>
        <v>1.7381031615418028</v>
      </c>
      <c r="K33" s="3">
        <f>VLOOKUP($E33,[1]net_trade_ha_cap!$E$3:$X$65,[1]net_trade_ha_cap!$X$1,0)</f>
        <v>0.30152538639532778</v>
      </c>
      <c r="L33" s="4">
        <f t="shared" si="0"/>
        <v>0</v>
      </c>
    </row>
    <row r="34" spans="1:12" x14ac:dyDescent="0.25">
      <c r="A34" s="1" t="s">
        <v>91</v>
      </c>
      <c r="B34" s="2" t="s">
        <v>92</v>
      </c>
      <c r="C34" s="1" t="s">
        <v>0</v>
      </c>
      <c r="D34" s="1">
        <v>8</v>
      </c>
      <c r="E34" s="1" t="s">
        <v>108</v>
      </c>
      <c r="F34" s="1" t="s">
        <v>109</v>
      </c>
      <c r="G34" s="1" t="s">
        <v>110</v>
      </c>
      <c r="H34" s="1" t="str">
        <f>VLOOKUP(E34,index!$C$2:$E$64,index!E$1,0)</f>
        <v>Estonie</v>
      </c>
      <c r="I34" s="1">
        <f>VLOOKUP($E34,[1]territoire_ha_cap!$E$3:$X$65,[1]territoire_ha_cap!$X$1,0)</f>
        <v>3.2117572655257569</v>
      </c>
      <c r="J34" s="1">
        <f>VLOOKUP($E34,[1]empreinte_ha_cap!$E$3:$X$65,[1]empreinte_ha_cap!$X$1,0)</f>
        <v>1.7008581283976087</v>
      </c>
      <c r="K34" s="3">
        <f>VLOOKUP($E34,[1]net_trade_ha_cap!$E$3:$X$65,[1]net_trade_ha_cap!$X$1,0)</f>
        <v>1.5108991371281482</v>
      </c>
      <c r="L34" s="4">
        <f t="shared" si="0"/>
        <v>0</v>
      </c>
    </row>
    <row r="35" spans="1:12" x14ac:dyDescent="0.25">
      <c r="A35" s="1" t="s">
        <v>91</v>
      </c>
      <c r="B35" s="2" t="s">
        <v>92</v>
      </c>
      <c r="C35" s="1" t="s">
        <v>0</v>
      </c>
      <c r="D35" s="1">
        <v>24</v>
      </c>
      <c r="E35" s="1" t="s">
        <v>79</v>
      </c>
      <c r="F35" s="1" t="s">
        <v>80</v>
      </c>
      <c r="G35" s="1" t="s">
        <v>81</v>
      </c>
      <c r="H35" s="1" t="str">
        <f>VLOOKUP(E35,index!$C$2:$E$64,index!E$1,0)</f>
        <v>Roumanie</v>
      </c>
      <c r="I35" s="1">
        <f>VLOOKUP($E35,[1]territoire_ha_cap!$E$3:$X$65,[1]territoire_ha_cap!$X$1,0)</f>
        <v>1.1729610907035439</v>
      </c>
      <c r="J35" s="1">
        <f>VLOOKUP($E35,[1]empreinte_ha_cap!$E$3:$X$65,[1]empreinte_ha_cap!$X$1,0)</f>
        <v>1.1487651021377898</v>
      </c>
      <c r="K35" s="3">
        <f>VLOOKUP($E35,[1]net_trade_ha_cap!$E$3:$X$65,[1]net_trade_ha_cap!$X$1,0)</f>
        <v>2.4195988565754223E-2</v>
      </c>
      <c r="L35" s="4">
        <f t="shared" si="0"/>
        <v>-1.1102230246251565E-16</v>
      </c>
    </row>
    <row r="36" spans="1:12" x14ac:dyDescent="0.25">
      <c r="A36" s="1" t="s">
        <v>91</v>
      </c>
      <c r="B36" s="2" t="s">
        <v>92</v>
      </c>
      <c r="C36" s="1" t="s">
        <v>0</v>
      </c>
      <c r="D36" s="1">
        <v>3</v>
      </c>
      <c r="E36" s="1" t="s">
        <v>111</v>
      </c>
      <c r="F36" s="1" t="s">
        <v>112</v>
      </c>
      <c r="G36" s="1" t="s">
        <v>113</v>
      </c>
      <c r="H36" s="1" t="str">
        <f>VLOOKUP(E36,index!$C$2:$E$64,index!E$1,0)</f>
        <v>Bulgarie</v>
      </c>
      <c r="I36" s="1">
        <f>VLOOKUP($E36,[1]territoire_ha_cap!$E$3:$X$65,[1]territoire_ha_cap!$X$1,0)</f>
        <v>1.5070018501258542</v>
      </c>
      <c r="J36" s="1">
        <f>VLOOKUP($E36,[1]empreinte_ha_cap!$E$3:$X$65,[1]empreinte_ha_cap!$X$1,0)</f>
        <v>1.1236827356935832</v>
      </c>
      <c r="K36" s="3">
        <f>VLOOKUP($E36,[1]net_trade_ha_cap!$E$3:$X$65,[1]net_trade_ha_cap!$X$1,0)</f>
        <v>0.3833191144322709</v>
      </c>
      <c r="L36" s="4">
        <f t="shared" si="0"/>
        <v>0</v>
      </c>
    </row>
    <row r="37" spans="1:12" x14ac:dyDescent="0.25">
      <c r="A37" s="5" t="s">
        <v>91</v>
      </c>
      <c r="B37" s="6" t="s">
        <v>92</v>
      </c>
      <c r="C37" s="5" t="s">
        <v>43</v>
      </c>
      <c r="D37" s="5"/>
      <c r="E37" s="5" t="s">
        <v>65</v>
      </c>
      <c r="F37" s="5"/>
      <c r="G37" s="5"/>
      <c r="H37" s="5" t="str">
        <f>VLOOKUP(E37,index!$C$2:$E$64,index!E$1,0)</f>
        <v>Monde</v>
      </c>
      <c r="I37" s="5">
        <f>VLOOKUP($E37,[1]territoire_ha_cap!$E$3:$X$65,[1]territoire_ha_cap!$X$1,0)</f>
        <v>1.47401986528012</v>
      </c>
      <c r="J37" s="5"/>
      <c r="K37" s="7"/>
      <c r="L37" s="8"/>
    </row>
    <row r="39" spans="1:12" x14ac:dyDescent="0.25">
      <c r="A39" s="1" t="s">
        <v>200</v>
      </c>
      <c r="B39" s="1" t="s">
        <v>197</v>
      </c>
    </row>
    <row r="40" spans="1:12" x14ac:dyDescent="0.25">
      <c r="B40" s="9" t="s">
        <v>201</v>
      </c>
    </row>
    <row r="41" spans="1:12" x14ac:dyDescent="0.25">
      <c r="A41" s="1" t="s">
        <v>198</v>
      </c>
      <c r="B41" s="1" t="s">
        <v>199</v>
      </c>
    </row>
  </sheetData>
  <hyperlinks>
    <hyperlink ref="B40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3"/>
  <sheetViews>
    <sheetView workbookViewId="0">
      <selection activeCell="B39" sqref="B39"/>
    </sheetView>
  </sheetViews>
  <sheetFormatPr baseColWidth="10" defaultRowHeight="15" x14ac:dyDescent="0.25"/>
  <sheetData>
    <row r="1" spans="2:5" x14ac:dyDescent="0.25">
      <c r="C1">
        <v>1</v>
      </c>
      <c r="D1">
        <v>2</v>
      </c>
      <c r="E1">
        <v>3</v>
      </c>
    </row>
    <row r="2" spans="2:5" x14ac:dyDescent="0.25">
      <c r="B2">
        <v>1</v>
      </c>
      <c r="C2" t="s">
        <v>99</v>
      </c>
      <c r="D2" t="s">
        <v>100</v>
      </c>
      <c r="E2" t="s">
        <v>114</v>
      </c>
    </row>
    <row r="3" spans="2:5" x14ac:dyDescent="0.25">
      <c r="B3">
        <v>2</v>
      </c>
      <c r="C3" t="s">
        <v>115</v>
      </c>
      <c r="D3" t="s">
        <v>116</v>
      </c>
      <c r="E3" t="s">
        <v>117</v>
      </c>
    </row>
    <row r="4" spans="2:5" x14ac:dyDescent="0.25">
      <c r="B4">
        <v>3</v>
      </c>
      <c r="C4" t="s">
        <v>111</v>
      </c>
      <c r="D4" t="s">
        <v>112</v>
      </c>
      <c r="E4" t="s">
        <v>118</v>
      </c>
    </row>
    <row r="5" spans="2:5" x14ac:dyDescent="0.25">
      <c r="B5">
        <v>4</v>
      </c>
      <c r="C5" t="s">
        <v>119</v>
      </c>
      <c r="D5" t="s">
        <v>120</v>
      </c>
      <c r="E5" t="s">
        <v>121</v>
      </c>
    </row>
    <row r="6" spans="2:5" x14ac:dyDescent="0.25">
      <c r="B6">
        <v>5</v>
      </c>
      <c r="C6" t="s">
        <v>122</v>
      </c>
      <c r="D6" t="s">
        <v>123</v>
      </c>
      <c r="E6" t="s">
        <v>124</v>
      </c>
    </row>
    <row r="7" spans="2:5" x14ac:dyDescent="0.25">
      <c r="B7">
        <v>6</v>
      </c>
      <c r="C7" t="s">
        <v>25</v>
      </c>
      <c r="D7" t="s">
        <v>26</v>
      </c>
      <c r="E7" t="s">
        <v>125</v>
      </c>
    </row>
    <row r="8" spans="2:5" x14ac:dyDescent="0.25">
      <c r="B8">
        <v>7</v>
      </c>
      <c r="C8" t="s">
        <v>126</v>
      </c>
      <c r="D8" t="s">
        <v>127</v>
      </c>
      <c r="E8" t="s">
        <v>128</v>
      </c>
    </row>
    <row r="9" spans="2:5" x14ac:dyDescent="0.25">
      <c r="B9">
        <v>8</v>
      </c>
      <c r="C9" t="s">
        <v>108</v>
      </c>
      <c r="D9" t="s">
        <v>109</v>
      </c>
      <c r="E9" t="s">
        <v>129</v>
      </c>
    </row>
    <row r="10" spans="2:5" x14ac:dyDescent="0.25">
      <c r="B10">
        <v>9</v>
      </c>
      <c r="C10" t="s">
        <v>6</v>
      </c>
      <c r="D10" t="s">
        <v>7</v>
      </c>
      <c r="E10" t="s">
        <v>130</v>
      </c>
    </row>
    <row r="11" spans="2:5" x14ac:dyDescent="0.25">
      <c r="B11">
        <v>10</v>
      </c>
      <c r="C11" t="s">
        <v>93</v>
      </c>
      <c r="D11" t="s">
        <v>94</v>
      </c>
      <c r="E11" t="s">
        <v>131</v>
      </c>
    </row>
    <row r="12" spans="2:5" x14ac:dyDescent="0.25">
      <c r="B12">
        <v>11</v>
      </c>
      <c r="C12" t="s">
        <v>12</v>
      </c>
      <c r="D12" t="s">
        <v>13</v>
      </c>
      <c r="E12" t="s">
        <v>13</v>
      </c>
    </row>
    <row r="13" spans="2:5" x14ac:dyDescent="0.25">
      <c r="B13">
        <v>12</v>
      </c>
      <c r="C13" t="s">
        <v>66</v>
      </c>
      <c r="D13" t="s">
        <v>67</v>
      </c>
      <c r="E13" t="s">
        <v>132</v>
      </c>
    </row>
    <row r="14" spans="2:5" x14ac:dyDescent="0.25">
      <c r="B14">
        <v>13</v>
      </c>
      <c r="C14" t="s">
        <v>133</v>
      </c>
      <c r="D14" t="s">
        <v>134</v>
      </c>
      <c r="E14" t="s">
        <v>135</v>
      </c>
    </row>
    <row r="15" spans="2:5" x14ac:dyDescent="0.25">
      <c r="B15">
        <v>14</v>
      </c>
      <c r="C15" t="s">
        <v>136</v>
      </c>
      <c r="D15" t="s">
        <v>137</v>
      </c>
      <c r="E15" t="s">
        <v>138</v>
      </c>
    </row>
    <row r="16" spans="2:5" x14ac:dyDescent="0.25">
      <c r="B16">
        <v>15</v>
      </c>
      <c r="C16" t="s">
        <v>71</v>
      </c>
      <c r="D16" t="s">
        <v>72</v>
      </c>
      <c r="E16" t="s">
        <v>139</v>
      </c>
    </row>
    <row r="17" spans="2:5" x14ac:dyDescent="0.25">
      <c r="B17">
        <v>16</v>
      </c>
      <c r="C17" t="s">
        <v>16</v>
      </c>
      <c r="D17" t="s">
        <v>17</v>
      </c>
      <c r="E17" t="s">
        <v>140</v>
      </c>
    </row>
    <row r="18" spans="2:5" x14ac:dyDescent="0.25">
      <c r="B18">
        <v>17</v>
      </c>
      <c r="C18" t="s">
        <v>141</v>
      </c>
      <c r="D18" t="s">
        <v>142</v>
      </c>
      <c r="E18" t="s">
        <v>143</v>
      </c>
    </row>
    <row r="19" spans="2:5" x14ac:dyDescent="0.25">
      <c r="B19">
        <v>18</v>
      </c>
      <c r="C19" t="s">
        <v>96</v>
      </c>
      <c r="D19" t="s">
        <v>97</v>
      </c>
      <c r="E19" t="s">
        <v>97</v>
      </c>
    </row>
    <row r="20" spans="2:5" x14ac:dyDescent="0.25">
      <c r="B20">
        <v>19</v>
      </c>
      <c r="C20" t="s">
        <v>102</v>
      </c>
      <c r="D20" t="s">
        <v>103</v>
      </c>
      <c r="E20" t="s">
        <v>144</v>
      </c>
    </row>
    <row r="21" spans="2:5" x14ac:dyDescent="0.25">
      <c r="B21">
        <v>20</v>
      </c>
      <c r="C21" t="s">
        <v>145</v>
      </c>
      <c r="D21" t="s">
        <v>146</v>
      </c>
      <c r="E21" t="s">
        <v>147</v>
      </c>
    </row>
    <row r="22" spans="2:5" x14ac:dyDescent="0.25">
      <c r="B22">
        <v>21</v>
      </c>
      <c r="C22" t="s">
        <v>29</v>
      </c>
      <c r="D22" t="s">
        <v>30</v>
      </c>
      <c r="E22" t="s">
        <v>148</v>
      </c>
    </row>
    <row r="23" spans="2:5" x14ac:dyDescent="0.25">
      <c r="B23">
        <v>22</v>
      </c>
      <c r="C23" t="s">
        <v>9</v>
      </c>
      <c r="D23" t="s">
        <v>10</v>
      </c>
      <c r="E23" t="s">
        <v>149</v>
      </c>
    </row>
    <row r="24" spans="2:5" x14ac:dyDescent="0.25">
      <c r="B24">
        <v>23</v>
      </c>
      <c r="C24" t="s">
        <v>150</v>
      </c>
      <c r="D24" t="s">
        <v>151</v>
      </c>
      <c r="E24" t="s">
        <v>151</v>
      </c>
    </row>
    <row r="25" spans="2:5" x14ac:dyDescent="0.25">
      <c r="B25">
        <v>24</v>
      </c>
      <c r="C25" t="s">
        <v>79</v>
      </c>
      <c r="D25" t="s">
        <v>80</v>
      </c>
      <c r="E25" t="s">
        <v>152</v>
      </c>
    </row>
    <row r="26" spans="2:5" x14ac:dyDescent="0.25">
      <c r="B26">
        <v>25</v>
      </c>
      <c r="C26" t="s">
        <v>73</v>
      </c>
      <c r="D26" t="s">
        <v>74</v>
      </c>
      <c r="E26" t="s">
        <v>153</v>
      </c>
    </row>
    <row r="27" spans="2:5" x14ac:dyDescent="0.25">
      <c r="B27">
        <v>26</v>
      </c>
      <c r="C27" t="s">
        <v>154</v>
      </c>
      <c r="D27" t="s">
        <v>155</v>
      </c>
      <c r="E27" t="s">
        <v>156</v>
      </c>
    </row>
    <row r="28" spans="2:5" x14ac:dyDescent="0.25">
      <c r="B28">
        <v>27</v>
      </c>
      <c r="C28" t="s">
        <v>157</v>
      </c>
      <c r="D28" t="s">
        <v>158</v>
      </c>
      <c r="E28" t="s">
        <v>159</v>
      </c>
    </row>
    <row r="29" spans="2:5" x14ac:dyDescent="0.25">
      <c r="B29">
        <v>28</v>
      </c>
      <c r="C29" t="s">
        <v>22</v>
      </c>
      <c r="D29" t="s">
        <v>23</v>
      </c>
      <c r="E29" t="s">
        <v>160</v>
      </c>
    </row>
    <row r="30" spans="2:5" x14ac:dyDescent="0.25">
      <c r="B30">
        <v>29</v>
      </c>
      <c r="C30" t="s">
        <v>35</v>
      </c>
      <c r="D30" t="s">
        <v>36</v>
      </c>
      <c r="E30" t="s">
        <v>37</v>
      </c>
    </row>
    <row r="31" spans="2:5" x14ac:dyDescent="0.25">
      <c r="B31">
        <v>30</v>
      </c>
      <c r="C31" t="s">
        <v>19</v>
      </c>
      <c r="D31" t="s">
        <v>20</v>
      </c>
      <c r="E31" t="s">
        <v>161</v>
      </c>
    </row>
    <row r="32" spans="2:5" ht="14.45" x14ac:dyDescent="0.3">
      <c r="B32">
        <v>31</v>
      </c>
      <c r="C32" t="s">
        <v>47</v>
      </c>
      <c r="D32" t="s">
        <v>48</v>
      </c>
      <c r="E32" t="s">
        <v>162</v>
      </c>
    </row>
    <row r="33" spans="2:5" ht="14.45" x14ac:dyDescent="0.3">
      <c r="B33">
        <v>32</v>
      </c>
      <c r="C33" t="s">
        <v>62</v>
      </c>
      <c r="D33" t="s">
        <v>63</v>
      </c>
      <c r="E33" t="s">
        <v>63</v>
      </c>
    </row>
    <row r="34" spans="2:5" x14ac:dyDescent="0.25">
      <c r="B34">
        <v>33</v>
      </c>
      <c r="C34" t="s">
        <v>59</v>
      </c>
      <c r="D34" t="s">
        <v>60</v>
      </c>
      <c r="E34" t="s">
        <v>163</v>
      </c>
    </row>
    <row r="35" spans="2:5" x14ac:dyDescent="0.25">
      <c r="B35">
        <v>34</v>
      </c>
      <c r="C35" t="s">
        <v>76</v>
      </c>
      <c r="D35" t="s">
        <v>77</v>
      </c>
      <c r="E35" t="s">
        <v>164</v>
      </c>
    </row>
    <row r="36" spans="2:5" ht="14.45" x14ac:dyDescent="0.3">
      <c r="B36">
        <v>35</v>
      </c>
      <c r="C36" t="s">
        <v>41</v>
      </c>
      <c r="D36" t="s">
        <v>42</v>
      </c>
      <c r="E36" t="s">
        <v>165</v>
      </c>
    </row>
    <row r="37" spans="2:5" ht="14.45" x14ac:dyDescent="0.3">
      <c r="B37">
        <v>36</v>
      </c>
      <c r="C37" t="s">
        <v>84</v>
      </c>
      <c r="D37" t="s">
        <v>85</v>
      </c>
      <c r="E37" t="s">
        <v>166</v>
      </c>
    </row>
    <row r="38" spans="2:5" ht="14.45" x14ac:dyDescent="0.3">
      <c r="B38">
        <v>37</v>
      </c>
      <c r="C38" t="s">
        <v>56</v>
      </c>
      <c r="D38" t="s">
        <v>57</v>
      </c>
      <c r="E38" t="s">
        <v>167</v>
      </c>
    </row>
    <row r="39" spans="2:5" ht="14.45" x14ac:dyDescent="0.3">
      <c r="B39">
        <v>38</v>
      </c>
      <c r="C39" t="s">
        <v>38</v>
      </c>
      <c r="D39" t="s">
        <v>39</v>
      </c>
      <c r="E39" t="s">
        <v>168</v>
      </c>
    </row>
    <row r="40" spans="2:5" ht="14.45" x14ac:dyDescent="0.3">
      <c r="B40">
        <v>39</v>
      </c>
      <c r="C40" t="s">
        <v>32</v>
      </c>
      <c r="D40" t="s">
        <v>33</v>
      </c>
      <c r="E40" t="s">
        <v>169</v>
      </c>
    </row>
    <row r="41" spans="2:5" ht="14.45" x14ac:dyDescent="0.3">
      <c r="B41">
        <v>40</v>
      </c>
      <c r="C41" t="s">
        <v>3</v>
      </c>
      <c r="D41" t="s">
        <v>4</v>
      </c>
      <c r="E41" t="s">
        <v>170</v>
      </c>
    </row>
    <row r="42" spans="2:5" x14ac:dyDescent="0.25">
      <c r="B42">
        <v>41</v>
      </c>
      <c r="C42" t="s">
        <v>53</v>
      </c>
      <c r="D42" t="s">
        <v>54</v>
      </c>
      <c r="E42" t="s">
        <v>171</v>
      </c>
    </row>
    <row r="43" spans="2:5" x14ac:dyDescent="0.25">
      <c r="B43">
        <v>42</v>
      </c>
      <c r="C43" t="s">
        <v>68</v>
      </c>
      <c r="D43" t="s">
        <v>69</v>
      </c>
      <c r="E43" t="s">
        <v>172</v>
      </c>
    </row>
    <row r="44" spans="2:5" x14ac:dyDescent="0.25">
      <c r="B44">
        <v>43</v>
      </c>
      <c r="C44" t="s">
        <v>44</v>
      </c>
      <c r="D44" t="s">
        <v>45</v>
      </c>
      <c r="E44" t="s">
        <v>173</v>
      </c>
    </row>
    <row r="45" spans="2:5" x14ac:dyDescent="0.25">
      <c r="B45">
        <v>44</v>
      </c>
      <c r="C45" t="s">
        <v>50</v>
      </c>
      <c r="D45" t="s">
        <v>51</v>
      </c>
      <c r="E45" t="s">
        <v>174</v>
      </c>
    </row>
    <row r="46" spans="2:5" x14ac:dyDescent="0.25">
      <c r="B46">
        <v>45</v>
      </c>
      <c r="C46" t="s">
        <v>175</v>
      </c>
      <c r="D46" t="s">
        <v>176</v>
      </c>
      <c r="E46" t="s">
        <v>177</v>
      </c>
    </row>
    <row r="47" spans="2:5" x14ac:dyDescent="0.25">
      <c r="B47">
        <v>46</v>
      </c>
      <c r="C47" t="s">
        <v>178</v>
      </c>
      <c r="D47" t="s">
        <v>179</v>
      </c>
      <c r="E47" t="s">
        <v>180</v>
      </c>
    </row>
    <row r="48" spans="2:5" x14ac:dyDescent="0.25">
      <c r="B48">
        <v>47</v>
      </c>
      <c r="C48" t="s">
        <v>181</v>
      </c>
      <c r="D48" t="s">
        <v>182</v>
      </c>
      <c r="E48" t="s">
        <v>183</v>
      </c>
    </row>
    <row r="49" spans="2:5" x14ac:dyDescent="0.25">
      <c r="B49">
        <v>48</v>
      </c>
      <c r="C49" t="s">
        <v>105</v>
      </c>
      <c r="D49" t="s">
        <v>106</v>
      </c>
      <c r="E49" t="s">
        <v>184</v>
      </c>
    </row>
    <row r="50" spans="2:5" x14ac:dyDescent="0.25">
      <c r="B50">
        <v>49</v>
      </c>
      <c r="C50" t="s">
        <v>82</v>
      </c>
      <c r="D50" t="s">
        <v>83</v>
      </c>
      <c r="E50" t="s">
        <v>185</v>
      </c>
    </row>
    <row r="51" spans="2:5" x14ac:dyDescent="0.25">
      <c r="C51" t="s">
        <v>186</v>
      </c>
      <c r="E51" t="s">
        <v>186</v>
      </c>
    </row>
    <row r="52" spans="2:5" x14ac:dyDescent="0.25">
      <c r="C52" t="s">
        <v>187</v>
      </c>
      <c r="E52" t="s">
        <v>188</v>
      </c>
    </row>
    <row r="53" spans="2:5" x14ac:dyDescent="0.25">
      <c r="C53" t="s">
        <v>2</v>
      </c>
      <c r="E53" t="s">
        <v>189</v>
      </c>
    </row>
    <row r="54" spans="2:5" x14ac:dyDescent="0.25">
      <c r="C54" t="s">
        <v>48</v>
      </c>
      <c r="E54" t="s">
        <v>162</v>
      </c>
    </row>
    <row r="55" spans="2:5" x14ac:dyDescent="0.25">
      <c r="C55" t="s">
        <v>57</v>
      </c>
      <c r="E55" t="s">
        <v>167</v>
      </c>
    </row>
    <row r="56" spans="2:5" x14ac:dyDescent="0.25">
      <c r="C56" t="s">
        <v>42</v>
      </c>
      <c r="E56" t="s">
        <v>165</v>
      </c>
    </row>
    <row r="57" spans="2:5" x14ac:dyDescent="0.25">
      <c r="C57" t="s">
        <v>1</v>
      </c>
      <c r="E57" t="s">
        <v>190</v>
      </c>
    </row>
    <row r="58" spans="2:5" x14ac:dyDescent="0.25">
      <c r="C58" t="s">
        <v>39</v>
      </c>
      <c r="E58" t="s">
        <v>168</v>
      </c>
    </row>
    <row r="59" spans="2:5" x14ac:dyDescent="0.25">
      <c r="C59" t="s">
        <v>191</v>
      </c>
      <c r="E59" t="s">
        <v>192</v>
      </c>
    </row>
    <row r="60" spans="2:5" x14ac:dyDescent="0.25">
      <c r="C60" t="s">
        <v>28</v>
      </c>
      <c r="E60" t="s">
        <v>193</v>
      </c>
    </row>
    <row r="61" spans="2:5" x14ac:dyDescent="0.25">
      <c r="C61" t="s">
        <v>46</v>
      </c>
      <c r="E61" t="s">
        <v>194</v>
      </c>
    </row>
    <row r="62" spans="2:5" x14ac:dyDescent="0.25">
      <c r="C62" t="s">
        <v>65</v>
      </c>
      <c r="E62" t="s">
        <v>195</v>
      </c>
    </row>
    <row r="63" spans="2:5" x14ac:dyDescent="0.25">
      <c r="C63" t="s">
        <v>15</v>
      </c>
      <c r="E63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Données</vt:lpstr>
      <vt:lpstr>index</vt:lpstr>
      <vt:lpstr>Graphique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 Pasquier</dc:creator>
  <cp:lastModifiedBy>Celine Magnier</cp:lastModifiedBy>
  <dcterms:created xsi:type="dcterms:W3CDTF">2019-12-19T09:48:34Z</dcterms:created>
  <dcterms:modified xsi:type="dcterms:W3CDTF">2020-01-28T14:23:04Z</dcterms:modified>
</cp:coreProperties>
</file>