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515" windowHeight="10050" activeTab="1"/>
  </bookViews>
  <sheets>
    <sheet name="Données" sheetId="1" r:id="rId1"/>
    <sheet name="Graphe" sheetId="6" r:id="rId2"/>
  </sheets>
  <calcPr calcId="145621"/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4" i="1"/>
  <c r="E10" i="1"/>
  <c r="E4" i="1"/>
  <c r="E8" i="1"/>
  <c r="C10" i="1"/>
  <c r="D10" i="1"/>
  <c r="E9" i="1" s="1"/>
  <c r="B10" i="1"/>
  <c r="E5" i="1" l="1"/>
  <c r="E6" i="1"/>
  <c r="E7" i="1"/>
</calcChain>
</file>

<file path=xl/sharedStrings.xml><?xml version="1.0" encoding="utf-8"?>
<sst xmlns="http://schemas.openxmlformats.org/spreadsheetml/2006/main" count="12" uniqueCount="12">
  <si>
    <t>Médical</t>
  </si>
  <si>
    <t>Radon</t>
  </si>
  <si>
    <t>Rayonnements telluriques</t>
  </si>
  <si>
    <t>Eaux et aliments</t>
  </si>
  <si>
    <t>Rayonnements cosmiques</t>
  </si>
  <si>
    <t xml:space="preserve">Autres </t>
  </si>
  <si>
    <t>en millisievert par an</t>
  </si>
  <si>
    <t>Exposition moyenne de la population aux rayonnements ionisants</t>
  </si>
  <si>
    <t>Total</t>
  </si>
  <si>
    <t>variation 2005-2015</t>
  </si>
  <si>
    <t>part de la dose totale en 2015</t>
  </si>
  <si>
    <t>Source : IRSN, 2017. Traitement : SDES,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</si>
</sst>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0" fillId="0" borderId="1" xfId="0" applyBorder="1" applyAlignment="1">
      <alignment wrapText="1"/>
    </xf>
    <xf numFmtId="0" fontId="0" fillId="0" borderId="1" xfId="0" applyBorder="1"/>
    <xf numFmtId="9" fontId="0" fillId="0" borderId="1" xfId="1" applyFont="1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0" xfId="0" applyFont="1" applyAlignment="1"/>
    <xf numFmtId="164" fontId="0" fillId="0" borderId="1" xfId="1" applyNumberFormat="1" applyFont="1" applyBorder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DC4A3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030678216666678E-2"/>
          <c:y val="7.3390140705579296E-2"/>
          <c:w val="0.96696932178333328"/>
          <c:h val="0.543204606564245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Données!$B$3</c:f>
              <c:strCache>
                <c:ptCount val="1"/>
                <c:pt idx="0">
                  <c:v>2005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Données!$A$4:$A$10</c:f>
              <c:strCache>
                <c:ptCount val="7"/>
                <c:pt idx="0">
                  <c:v>Radon</c:v>
                </c:pt>
                <c:pt idx="1">
                  <c:v>Rayonnements telluriques</c:v>
                </c:pt>
                <c:pt idx="2">
                  <c:v>Eaux et aliments</c:v>
                </c:pt>
                <c:pt idx="3">
                  <c:v>Rayonnements cosmiques</c:v>
                </c:pt>
                <c:pt idx="4">
                  <c:v>Médical</c:v>
                </c:pt>
                <c:pt idx="5">
                  <c:v>Autres </c:v>
                </c:pt>
                <c:pt idx="6">
                  <c:v>Total</c:v>
                </c:pt>
              </c:strCache>
            </c:strRef>
          </c:cat>
          <c:val>
            <c:numRef>
              <c:f>Données!$B$4:$B$10</c:f>
              <c:numCache>
                <c:formatCode>General</c:formatCode>
                <c:ptCount val="7"/>
                <c:pt idx="0">
                  <c:v>1.43</c:v>
                </c:pt>
                <c:pt idx="1">
                  <c:v>0.47</c:v>
                </c:pt>
                <c:pt idx="2">
                  <c:v>0.23</c:v>
                </c:pt>
                <c:pt idx="3">
                  <c:v>0.28000000000000003</c:v>
                </c:pt>
                <c:pt idx="4">
                  <c:v>0.84</c:v>
                </c:pt>
                <c:pt idx="5">
                  <c:v>0.03</c:v>
                </c:pt>
                <c:pt idx="6">
                  <c:v>3.28</c:v>
                </c:pt>
              </c:numCache>
            </c:numRef>
          </c:val>
        </c:ser>
        <c:ser>
          <c:idx val="1"/>
          <c:order val="1"/>
          <c:tx>
            <c:strRef>
              <c:f>Données!$C$3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Données!$A$4:$A$10</c:f>
              <c:strCache>
                <c:ptCount val="7"/>
                <c:pt idx="0">
                  <c:v>Radon</c:v>
                </c:pt>
                <c:pt idx="1">
                  <c:v>Rayonnements telluriques</c:v>
                </c:pt>
                <c:pt idx="2">
                  <c:v>Eaux et aliments</c:v>
                </c:pt>
                <c:pt idx="3">
                  <c:v>Rayonnements cosmiques</c:v>
                </c:pt>
                <c:pt idx="4">
                  <c:v>Médical</c:v>
                </c:pt>
                <c:pt idx="5">
                  <c:v>Autres </c:v>
                </c:pt>
                <c:pt idx="6">
                  <c:v>Total</c:v>
                </c:pt>
              </c:strCache>
            </c:strRef>
          </c:cat>
          <c:val>
            <c:numRef>
              <c:f>Données!$C$4:$C$10</c:f>
              <c:numCache>
                <c:formatCode>General</c:formatCode>
                <c:ptCount val="7"/>
                <c:pt idx="0">
                  <c:v>1.4</c:v>
                </c:pt>
                <c:pt idx="1">
                  <c:v>0.5</c:v>
                </c:pt>
                <c:pt idx="2">
                  <c:v>0.2</c:v>
                </c:pt>
                <c:pt idx="3">
                  <c:v>0.3</c:v>
                </c:pt>
                <c:pt idx="4">
                  <c:v>1.3</c:v>
                </c:pt>
                <c:pt idx="5">
                  <c:v>0.03</c:v>
                </c:pt>
                <c:pt idx="6">
                  <c:v>3.73</c:v>
                </c:pt>
              </c:numCache>
            </c:numRef>
          </c:val>
        </c:ser>
        <c:ser>
          <c:idx val="2"/>
          <c:order val="2"/>
          <c:tx>
            <c:strRef>
              <c:f>Données!$D$3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Données!$A$4:$A$10</c:f>
              <c:strCache>
                <c:ptCount val="7"/>
                <c:pt idx="0">
                  <c:v>Radon</c:v>
                </c:pt>
                <c:pt idx="1">
                  <c:v>Rayonnements telluriques</c:v>
                </c:pt>
                <c:pt idx="2">
                  <c:v>Eaux et aliments</c:v>
                </c:pt>
                <c:pt idx="3">
                  <c:v>Rayonnements cosmiques</c:v>
                </c:pt>
                <c:pt idx="4">
                  <c:v>Médical</c:v>
                </c:pt>
                <c:pt idx="5">
                  <c:v>Autres </c:v>
                </c:pt>
                <c:pt idx="6">
                  <c:v>Total</c:v>
                </c:pt>
              </c:strCache>
            </c:strRef>
          </c:cat>
          <c:val>
            <c:numRef>
              <c:f>Données!$D$4:$D$10</c:f>
              <c:numCache>
                <c:formatCode>General</c:formatCode>
                <c:ptCount val="7"/>
                <c:pt idx="0">
                  <c:v>1.43</c:v>
                </c:pt>
                <c:pt idx="1">
                  <c:v>0.62</c:v>
                </c:pt>
                <c:pt idx="2">
                  <c:v>0.55000000000000004</c:v>
                </c:pt>
                <c:pt idx="3">
                  <c:v>0.32</c:v>
                </c:pt>
                <c:pt idx="4">
                  <c:v>1.6</c:v>
                </c:pt>
                <c:pt idx="5">
                  <c:v>0.02</c:v>
                </c:pt>
                <c:pt idx="6">
                  <c:v>4.5399999999999991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442240"/>
        <c:axId val="85443136"/>
      </c:barChart>
      <c:catAx>
        <c:axId val="14644224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0"/>
            </a:pPr>
            <a:endParaRPr lang="fr-FR"/>
          </a:p>
        </c:txPr>
        <c:crossAx val="85443136"/>
        <c:crosses val="autoZero"/>
        <c:auto val="1"/>
        <c:lblAlgn val="ctr"/>
        <c:lblOffset val="100"/>
        <c:noMultiLvlLbl val="0"/>
      </c:catAx>
      <c:valAx>
        <c:axId val="85443136"/>
        <c:scaling>
          <c:orientation val="minMax"/>
          <c:max val="5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lgDash"/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600"/>
            </a:pPr>
            <a:endParaRPr lang="fr-FR"/>
          </a:p>
        </c:txPr>
        <c:crossAx val="146442240"/>
        <c:crosses val="autoZero"/>
        <c:crossBetween val="between"/>
        <c:majorUnit val="1"/>
      </c:valAx>
    </c:plotArea>
    <c:legend>
      <c:legendPos val="b"/>
      <c:layout>
        <c:manualLayout>
          <c:xMode val="edge"/>
          <c:yMode val="edge"/>
          <c:x val="0.25330709298691367"/>
          <c:y val="0.71532877645815618"/>
          <c:w val="0.48519589424534826"/>
          <c:h val="4.2662953715138334E-2"/>
        </c:manualLayout>
      </c:layout>
      <c:overlay val="0"/>
      <c:txPr>
        <a:bodyPr/>
        <a:lstStyle/>
        <a:p>
          <a:pPr>
            <a:defRPr sz="1600"/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300">
          <a:latin typeface="Liberation Sans" panose="020B0604020202020204" pitchFamily="34" charset="0"/>
        </a:defRPr>
      </a:pPr>
      <a:endParaRPr lang="fr-F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02" workbookViewId="0" zoomToFit="1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0.07631</cdr:x>
      <cdr:y>0.60522</cdr:y>
    </cdr:from>
    <cdr:to>
      <cdr:x>0.55823</cdr:x>
      <cdr:y>0.66052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709706" y="3679265"/>
          <a:ext cx="4482353" cy="336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0.06467</cdr:x>
      <cdr:y>0.3464</cdr:y>
    </cdr:from>
    <cdr:to>
      <cdr:x>0.5613</cdr:x>
      <cdr:y>0.39556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600929" y="2109093"/>
          <a:ext cx="4614459" cy="299312"/>
        </a:xfrm>
        <a:prstGeom xmlns:a="http://schemas.openxmlformats.org/drawingml/2006/main" prst="rect">
          <a:avLst/>
        </a:prstGeom>
        <a:solidFill xmlns:a="http://schemas.openxmlformats.org/drawingml/2006/main">
          <a:srgbClr val="92D050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fr-FR" sz="1200" b="1">
              <a:solidFill>
                <a:schemeClr val="bg1"/>
              </a:solidFill>
            </a:rPr>
            <a:t>EXPOSITION NATURELLE</a:t>
          </a:r>
        </a:p>
      </cdr:txBody>
    </cdr:sp>
  </cdr:relSizeAnchor>
  <cdr:relSizeAnchor xmlns:cdr="http://schemas.openxmlformats.org/drawingml/2006/chartDrawing">
    <cdr:from>
      <cdr:x>0.59748</cdr:x>
      <cdr:y>0.34499</cdr:y>
    </cdr:from>
    <cdr:to>
      <cdr:x>0.82438</cdr:x>
      <cdr:y>0.39414</cdr:y>
    </cdr:to>
    <cdr:sp macro="" textlink="">
      <cdr:nvSpPr>
        <cdr:cNvPr id="4" name="ZoneTexte 1"/>
        <cdr:cNvSpPr txBox="1"/>
      </cdr:nvSpPr>
      <cdr:spPr>
        <a:xfrm xmlns:a="http://schemas.openxmlformats.org/drawingml/2006/main">
          <a:off x="5551514" y="2100508"/>
          <a:ext cx="2108251" cy="29925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6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200" b="1">
              <a:solidFill>
                <a:schemeClr val="bg1"/>
              </a:solidFill>
            </a:rPr>
            <a:t>EXPOSITION ARTIFICIELLE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0.40402</cdr:x>
      <cdr:y>0.06288</cdr:y>
    </cdr:to>
    <cdr:sp macro="" textlink="">
      <cdr:nvSpPr>
        <cdr:cNvPr id="5" name="ZoneTexte 4"/>
        <cdr:cNvSpPr txBox="1"/>
      </cdr:nvSpPr>
      <cdr:spPr>
        <a:xfrm xmlns:a="http://schemas.openxmlformats.org/drawingml/2006/main">
          <a:off x="0" y="0"/>
          <a:ext cx="3753970" cy="3828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r>
            <a:rPr lang="fr-FR" sz="1600" b="0" i="0" baseline="0">
              <a:effectLst/>
              <a:latin typeface="Liberation Sans" panose="020B0604020202020204" pitchFamily="34" charset="0"/>
              <a:ea typeface="+mn-ea"/>
              <a:cs typeface="+mn-cs"/>
            </a:rPr>
            <a:t>Dose annuelle en millisievert (mSv)</a:t>
          </a:r>
          <a:endParaRPr lang="fr-FR" sz="1600">
            <a:effectLst/>
            <a:latin typeface="Liberation Sans" panose="020B0604020202020204" pitchFamily="34" charset="0"/>
          </a:endParaRPr>
        </a:p>
        <a:p xmlns:a="http://schemas.openxmlformats.org/drawingml/2006/main">
          <a:endParaRPr lang="fr-FR" sz="1600">
            <a:latin typeface="Liberation Sans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F3" sqref="F3"/>
    </sheetView>
  </sheetViews>
  <sheetFormatPr baseColWidth="10" defaultRowHeight="15" x14ac:dyDescent="0.25"/>
  <cols>
    <col min="1" max="1" width="15.28515625" style="1" customWidth="1"/>
    <col min="5" max="5" width="14.7109375" customWidth="1"/>
    <col min="6" max="6" width="12" customWidth="1"/>
  </cols>
  <sheetData>
    <row r="1" spans="1:6" x14ac:dyDescent="0.25">
      <c r="A1" s="8" t="s">
        <v>7</v>
      </c>
    </row>
    <row r="2" spans="1:6" x14ac:dyDescent="0.25">
      <c r="A2" s="2" t="s">
        <v>6</v>
      </c>
    </row>
    <row r="3" spans="1:6" ht="30" x14ac:dyDescent="0.25">
      <c r="A3" s="3"/>
      <c r="B3" s="6">
        <v>2005</v>
      </c>
      <c r="C3" s="6">
        <v>2010</v>
      </c>
      <c r="D3" s="6">
        <v>2015</v>
      </c>
      <c r="E3" s="7" t="s">
        <v>10</v>
      </c>
      <c r="F3" s="7" t="s">
        <v>9</v>
      </c>
    </row>
    <row r="4" spans="1:6" x14ac:dyDescent="0.25">
      <c r="A4" s="3" t="s">
        <v>1</v>
      </c>
      <c r="B4" s="4">
        <v>1.43</v>
      </c>
      <c r="C4" s="4">
        <v>1.4</v>
      </c>
      <c r="D4" s="4">
        <v>1.43</v>
      </c>
      <c r="E4" s="5">
        <f>D4/D10</f>
        <v>0.314977973568282</v>
      </c>
      <c r="F4" s="5">
        <f>(D4-B4)/B4</f>
        <v>0</v>
      </c>
    </row>
    <row r="5" spans="1:6" ht="30" x14ac:dyDescent="0.25">
      <c r="A5" s="3" t="s">
        <v>2</v>
      </c>
      <c r="B5" s="4">
        <v>0.47</v>
      </c>
      <c r="C5" s="4">
        <v>0.5</v>
      </c>
      <c r="D5" s="4">
        <v>0.62</v>
      </c>
      <c r="E5" s="5">
        <f>D5/D10</f>
        <v>0.13656387665198241</v>
      </c>
      <c r="F5" s="5">
        <f t="shared" ref="F5:F10" si="0">(D5-B5)/B5</f>
        <v>0.31914893617021284</v>
      </c>
    </row>
    <row r="6" spans="1:6" ht="30" x14ac:dyDescent="0.25">
      <c r="A6" s="3" t="s">
        <v>3</v>
      </c>
      <c r="B6" s="4">
        <v>0.23</v>
      </c>
      <c r="C6" s="4">
        <v>0.2</v>
      </c>
      <c r="D6" s="4">
        <v>0.55000000000000004</v>
      </c>
      <c r="E6" s="5">
        <f>D6/D10</f>
        <v>0.12114537444933925</v>
      </c>
      <c r="F6" s="5">
        <f t="shared" si="0"/>
        <v>1.3913043478260871</v>
      </c>
    </row>
    <row r="7" spans="1:6" ht="30" x14ac:dyDescent="0.25">
      <c r="A7" s="3" t="s">
        <v>4</v>
      </c>
      <c r="B7" s="4">
        <v>0.28000000000000003</v>
      </c>
      <c r="C7" s="4">
        <v>0.3</v>
      </c>
      <c r="D7" s="4">
        <v>0.32</v>
      </c>
      <c r="E7" s="5">
        <f>D7/D10</f>
        <v>7.0484581497797377E-2</v>
      </c>
      <c r="F7" s="5">
        <f t="shared" si="0"/>
        <v>0.14285714285714277</v>
      </c>
    </row>
    <row r="8" spans="1:6" x14ac:dyDescent="0.25">
      <c r="A8" s="3" t="s">
        <v>0</v>
      </c>
      <c r="B8" s="4">
        <v>0.84</v>
      </c>
      <c r="C8" s="4">
        <v>1.3</v>
      </c>
      <c r="D8" s="4">
        <v>1.6</v>
      </c>
      <c r="E8" s="5">
        <f>D8/D10</f>
        <v>0.35242290748898686</v>
      </c>
      <c r="F8" s="5">
        <f t="shared" si="0"/>
        <v>0.90476190476190499</v>
      </c>
    </row>
    <row r="9" spans="1:6" x14ac:dyDescent="0.25">
      <c r="A9" s="3" t="s">
        <v>5</v>
      </c>
      <c r="B9" s="4">
        <v>0.03</v>
      </c>
      <c r="C9" s="4">
        <v>0.03</v>
      </c>
      <c r="D9" s="4">
        <v>0.02</v>
      </c>
      <c r="E9" s="9">
        <f>D9/D10</f>
        <v>4.4052863436123361E-3</v>
      </c>
      <c r="F9" s="5">
        <f t="shared" si="0"/>
        <v>-0.33333333333333331</v>
      </c>
    </row>
    <row r="10" spans="1:6" x14ac:dyDescent="0.25">
      <c r="A10" s="3" t="s">
        <v>8</v>
      </c>
      <c r="B10" s="4">
        <f>SUM(B4:B9)</f>
        <v>3.28</v>
      </c>
      <c r="C10" s="4">
        <f>SUM(C4:C9)</f>
        <v>3.73</v>
      </c>
      <c r="D10" s="4">
        <f>SUM(D4:D9)</f>
        <v>4.5399999999999991</v>
      </c>
      <c r="E10" s="5">
        <f>D10/D10</f>
        <v>1</v>
      </c>
      <c r="F10" s="5">
        <f t="shared" si="0"/>
        <v>0.38414634146341448</v>
      </c>
    </row>
    <row r="11" spans="1:6" x14ac:dyDescent="0.25">
      <c r="A11" s="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Graphiques</vt:lpstr>
      </vt:variant>
      <vt:variant>
        <vt:i4>1</vt:i4>
      </vt:variant>
    </vt:vector>
  </HeadingPairs>
  <TitlesOfParts>
    <vt:vector size="2" baseType="lpstr">
      <vt:lpstr>Données</vt:lpstr>
      <vt:lpstr>Graphe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Celine Magnier</dc:creator>
  <cp:lastModifiedBy>MG</cp:lastModifiedBy>
  <cp:lastPrinted>2019-05-02T15:59:46Z</cp:lastPrinted>
  <dcterms:created xsi:type="dcterms:W3CDTF">2017-11-29T14:39:45Z</dcterms:created>
  <dcterms:modified xsi:type="dcterms:W3CDTF">2019-05-02T15:59:48Z</dcterms:modified>
</cp:coreProperties>
</file>