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aude\Desktop\"/>
    </mc:Choice>
  </mc:AlternateContent>
  <bookViews>
    <workbookView xWindow="0" yWindow="0" windowWidth="28800" windowHeight="11856"/>
  </bookViews>
  <sheets>
    <sheet name="figure_1" sheetId="1" r:id="rId1"/>
    <sheet name="GES_sdes" sheetId="2" r:id="rId2"/>
  </sheets>
  <externalReferences>
    <externalReference r:id="rId3"/>
    <externalReference r:id="rId4"/>
    <externalReference r:id="rId5"/>
  </externalReferences>
  <definedNames>
    <definedName name="_Order1" hidden="1">255</definedName>
    <definedName name="_Order2" hidden="1">255</definedName>
    <definedName name="CRF_CountryName">[2]Sheet1!$C$4</definedName>
    <definedName name="CRF_InventoryYear">[2]Sheet1!$C$6</definedName>
    <definedName name="CRF_Submission">[2]Sheet1!$C$30</definedName>
    <definedName name="GES_synthese_v4">GES_sdes!$A$3:$AA$9</definedName>
    <definedName name="Périmètre">[3]générique!#REF!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" i="2" l="1"/>
  <c r="Z14" i="2"/>
  <c r="Y14" i="2"/>
  <c r="X14" i="2"/>
  <c r="W14" i="2"/>
  <c r="V14" i="2"/>
  <c r="U14" i="2"/>
  <c r="T14" i="2"/>
  <c r="S14" i="2"/>
  <c r="R14" i="2"/>
  <c r="Q14" i="2"/>
  <c r="L14" i="2"/>
  <c r="G14" i="2"/>
  <c r="B14" i="2"/>
  <c r="AA13" i="2"/>
  <c r="Z13" i="2"/>
  <c r="Y13" i="2"/>
  <c r="X13" i="2"/>
  <c r="W13" i="2"/>
  <c r="V13" i="2"/>
  <c r="U13" i="2"/>
  <c r="T13" i="2"/>
  <c r="S13" i="2"/>
  <c r="R13" i="2"/>
  <c r="Q13" i="2"/>
  <c r="L13" i="2"/>
  <c r="G13" i="2"/>
  <c r="B13" i="2"/>
  <c r="AA12" i="2"/>
  <c r="Z12" i="2"/>
  <c r="Y12" i="2"/>
  <c r="X12" i="2"/>
  <c r="W12" i="2"/>
  <c r="V12" i="2"/>
  <c r="U12" i="2"/>
  <c r="T12" i="2"/>
  <c r="S12" i="2"/>
  <c r="R12" i="2"/>
  <c r="Q12" i="2"/>
  <c r="L12" i="2"/>
  <c r="G12" i="2"/>
  <c r="B12" i="2"/>
</calcChain>
</file>

<file path=xl/sharedStrings.xml><?xml version="1.0" encoding="utf-8"?>
<sst xmlns="http://schemas.openxmlformats.org/spreadsheetml/2006/main" count="31" uniqueCount="30">
  <si>
    <t>libelle</t>
  </si>
  <si>
    <t>1995</t>
  </si>
  <si>
    <t>2000</t>
  </si>
  <si>
    <t>2005</t>
  </si>
  <si>
    <t>2010</t>
  </si>
  <si>
    <t>2011</t>
  </si>
  <si>
    <t>2012</t>
  </si>
  <si>
    <t>2013</t>
  </si>
  <si>
    <t>2014</t>
  </si>
  <si>
    <t>2015</t>
  </si>
  <si>
    <t>2016</t>
  </si>
  <si>
    <t>2017</t>
  </si>
  <si>
    <t>2018 (e)</t>
  </si>
  <si>
    <t>2019 (e)</t>
  </si>
  <si>
    <t>2020 (e)</t>
  </si>
  <si>
    <t>Emissions directes des ménages (voiture et chauffage individuels), en millions de tonnes</t>
  </si>
  <si>
    <t>Emissions de la production nationale destinée à la demande intérieure, en millions de tonnes</t>
  </si>
  <si>
    <t>Emissions associées aux importations pour usage final (hors importations ré-exportées), en millions de tonnes</t>
  </si>
  <si>
    <t>Emissions associées aux importations de consommations intermédiaires (hors importations ré-exportées), en millions de tonnes</t>
  </si>
  <si>
    <t>Total, en millions de tonnes</t>
  </si>
  <si>
    <t>Tonnes de GES / personne</t>
  </si>
  <si>
    <t>CO2</t>
  </si>
  <si>
    <t>CH4</t>
  </si>
  <si>
    <t>N2O</t>
  </si>
  <si>
    <t>(e) = estimations provisoires.</t>
  </si>
  <si>
    <r>
      <t>Note : l'empreinte carbone cpuvre les trois principaux gaz à effet de serre : le CO</t>
    </r>
    <r>
      <rPr>
        <i/>
        <vertAlign val="subscript"/>
        <sz val="10"/>
        <color theme="1"/>
        <rFont val="Calibri"/>
        <family val="2"/>
        <scheme val="minor"/>
      </rPr>
      <t>2</t>
    </r>
    <r>
      <rPr>
        <i/>
        <sz val="10"/>
        <color theme="1"/>
        <rFont val="Calibri"/>
        <family val="2"/>
        <scheme val="minor"/>
      </rPr>
      <t>, le CH</t>
    </r>
    <r>
      <rPr>
        <i/>
        <vertAlign val="subscript"/>
        <sz val="10"/>
        <color theme="1"/>
        <rFont val="Calibri"/>
        <family val="2"/>
        <scheme val="minor"/>
      </rPr>
      <t>4</t>
    </r>
    <r>
      <rPr>
        <i/>
        <sz val="10"/>
        <color theme="1"/>
        <rFont val="Calibri"/>
        <family val="2"/>
        <scheme val="minor"/>
      </rPr>
      <t xml:space="preserve"> et le N</t>
    </r>
    <r>
      <rPr>
        <i/>
        <vertAlign val="subscript"/>
        <sz val="10"/>
        <color theme="1"/>
        <rFont val="Calibri"/>
        <family val="2"/>
        <scheme val="minor"/>
      </rPr>
      <t>2</t>
    </r>
    <r>
      <rPr>
        <i/>
        <sz val="10"/>
        <color theme="1"/>
        <rFont val="Calibri"/>
        <family val="2"/>
        <scheme val="minor"/>
      </rPr>
      <t>O ; données non-corrigées du climat.</t>
    </r>
  </si>
  <si>
    <t>Champ : périmètre « Kyoto », soit la France métropolitaine et les Outre-mer appartenant à l’UE</t>
  </si>
  <si>
    <t>Source : Citepa, Eurostat, Insee, Douanes, AIE, FAO. Traitement : SDES, 2021.</t>
  </si>
  <si>
    <t>Note : En 2021, la méthodologie SDES a été ajustée afin de mieux tenir compte de l'évolution des coûts du pétrole brut, du gaz et du charbon ; l'ensemble de la série a ainsi été révisée, l’essentiel des ajustements portant sur les émissions importées de CH4. </t>
  </si>
  <si>
    <t xml:space="preserve">Empreinte carbone de la demande finale intérieure - Série 1995-2020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</si>
</sst>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bscript"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" fontId="0" fillId="0" borderId="0" xfId="0" applyNumberFormat="1"/>
    <xf numFmtId="164" fontId="0" fillId="0" borderId="0" xfId="0" applyNumberFormat="1"/>
    <xf numFmtId="9" fontId="0" fillId="0" borderId="0" xfId="1" applyFont="1"/>
    <xf numFmtId="0" fontId="3" fillId="0" borderId="0" xfId="0" applyFont="1" applyAlignment="1">
      <alignment vertical="center"/>
    </xf>
    <xf numFmtId="0" fontId="0" fillId="0" borderId="0" xfId="0" applyFont="1" applyAlignment="1"/>
    <xf numFmtId="9" fontId="0" fillId="0" borderId="0" xfId="1" applyFont="1" applyAlignment="1"/>
    <xf numFmtId="164" fontId="0" fillId="0" borderId="0" xfId="0" applyNumberFormat="1" applyFont="1" applyAlignment="1"/>
    <xf numFmtId="0" fontId="3" fillId="0" borderId="0" xfId="0" applyFont="1"/>
  </cellXfs>
  <cellStyles count="7">
    <cellStyle name="Normal" xfId="0" builtinId="0"/>
    <cellStyle name="Normal 2" xfId="2"/>
    <cellStyle name="Normal 2 2" xfId="5"/>
    <cellStyle name="Normal 3" xfId="3"/>
    <cellStyle name="Pourcentage" xfId="1" builtinId="5"/>
    <cellStyle name="Pourcentage 2" xfId="4"/>
    <cellStyle name="Pourcentage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356986556413148E-2"/>
          <c:y val="0.13012204491332907"/>
          <c:w val="0.90235110564043597"/>
          <c:h val="0.50468859992282644"/>
        </c:manualLayout>
      </c:layout>
      <c:barChart>
        <c:barDir val="col"/>
        <c:grouping val="stacked"/>
        <c:varyColors val="0"/>
        <c:ser>
          <c:idx val="0"/>
          <c:order val="0"/>
          <c:tx>
            <c:v>Émissions directes des ménages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71-4EB4-9F60-CAB49769020A}"/>
              </c:ext>
            </c:extLst>
          </c:dPt>
          <c:dPt>
            <c:idx val="24"/>
            <c:invertIfNegative val="0"/>
            <c:bubble3D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71-4EB4-9F60-CAB49769020A}"/>
              </c:ext>
            </c:extLst>
          </c:dPt>
          <c:dPt>
            <c:idx val="25"/>
            <c:invertIfNegative val="0"/>
            <c:bubble3D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71-4EB4-9F60-CAB4976902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GES_sdes!$B$3:$AA$3</c:f>
              <c:strCache>
                <c:ptCount val="26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 (e)</c:v>
                </c:pt>
                <c:pt idx="24">
                  <c:v>2019 (e)</c:v>
                </c:pt>
                <c:pt idx="25">
                  <c:v>2020 (e)</c:v>
                </c:pt>
              </c:strCache>
            </c:strRef>
          </c:cat>
          <c:val>
            <c:numRef>
              <c:f>GES_sdes!$B$4:$AA$4</c:f>
              <c:numCache>
                <c:formatCode>0</c:formatCode>
                <c:ptCount val="26"/>
                <c:pt idx="0">
                  <c:v>134.09357454319999</c:v>
                </c:pt>
                <c:pt idx="5">
                  <c:v>137.75237988559996</c:v>
                </c:pt>
                <c:pt idx="10">
                  <c:v>144.93234627850001</c:v>
                </c:pt>
                <c:pt idx="15">
                  <c:v>140.09591698</c:v>
                </c:pt>
                <c:pt idx="16">
                  <c:v>128.69498299</c:v>
                </c:pt>
                <c:pt idx="17">
                  <c:v>128.97126725999999</c:v>
                </c:pt>
                <c:pt idx="18">
                  <c:v>126.96013737000001</c:v>
                </c:pt>
                <c:pt idx="19">
                  <c:v>115.24126134000001</c:v>
                </c:pt>
                <c:pt idx="20">
                  <c:v>118.96350795999999</c:v>
                </c:pt>
                <c:pt idx="21">
                  <c:v>121.80346465</c:v>
                </c:pt>
                <c:pt idx="22">
                  <c:v>120.31293488999998</c:v>
                </c:pt>
                <c:pt idx="23">
                  <c:v>116.10630444</c:v>
                </c:pt>
                <c:pt idx="24">
                  <c:v>115.01129551000001</c:v>
                </c:pt>
                <c:pt idx="25">
                  <c:v>101.94645928540001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71-4EB4-9F60-CAB49769020A}"/>
            </c:ext>
          </c:extLst>
        </c:ser>
        <c:ser>
          <c:idx val="1"/>
          <c:order val="1"/>
          <c:tx>
            <c:v>Émissions de la production intérieure (hors exportations)</c:v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pattFill prst="wdDn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671-4EB4-9F60-CAB49769020A}"/>
              </c:ext>
            </c:extLst>
          </c:dPt>
          <c:dPt>
            <c:idx val="24"/>
            <c:invertIfNegative val="0"/>
            <c:bubble3D val="0"/>
            <c:spPr>
              <a:pattFill prst="wdDn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671-4EB4-9F60-CAB49769020A}"/>
              </c:ext>
            </c:extLst>
          </c:dPt>
          <c:dPt>
            <c:idx val="25"/>
            <c:invertIfNegative val="0"/>
            <c:bubble3D val="0"/>
            <c:spPr>
              <a:pattFill prst="wdDn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671-4EB4-9F60-CAB4976902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GES_sdes!$B$3:$AA$3</c:f>
              <c:strCache>
                <c:ptCount val="26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 (e)</c:v>
                </c:pt>
                <c:pt idx="24">
                  <c:v>2019 (e)</c:v>
                </c:pt>
                <c:pt idx="25">
                  <c:v>2020 (e)</c:v>
                </c:pt>
              </c:strCache>
            </c:strRef>
          </c:cat>
          <c:val>
            <c:numRef>
              <c:f>GES_sdes!$B$5:$AA$5</c:f>
              <c:numCache>
                <c:formatCode>0</c:formatCode>
                <c:ptCount val="26"/>
                <c:pt idx="0">
                  <c:v>276.79157291900003</c:v>
                </c:pt>
                <c:pt idx="5">
                  <c:v>273.28535267300003</c:v>
                </c:pt>
                <c:pt idx="10">
                  <c:v>267.92739995300002</c:v>
                </c:pt>
                <c:pt idx="15">
                  <c:v>229.29052593000003</c:v>
                </c:pt>
                <c:pt idx="16">
                  <c:v>212.304238731</c:v>
                </c:pt>
                <c:pt idx="17">
                  <c:v>215.54136077000001</c:v>
                </c:pt>
                <c:pt idx="18">
                  <c:v>217.00568161800001</c:v>
                </c:pt>
                <c:pt idx="19">
                  <c:v>202.72605861700004</c:v>
                </c:pt>
                <c:pt idx="20">
                  <c:v>202.380639944</c:v>
                </c:pt>
                <c:pt idx="21">
                  <c:v>202.61711134500001</c:v>
                </c:pt>
                <c:pt idx="22">
                  <c:v>207.59040565099997</c:v>
                </c:pt>
                <c:pt idx="23">
                  <c:v>194.42644028000001</c:v>
                </c:pt>
                <c:pt idx="24">
                  <c:v>196.13751131399997</c:v>
                </c:pt>
                <c:pt idx="25">
                  <c:v>182.244082155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671-4EB4-9F60-CAB49769020A}"/>
            </c:ext>
          </c:extLst>
        </c:ser>
        <c:ser>
          <c:idx val="2"/>
          <c:order val="2"/>
          <c:tx>
            <c:v>Émissions associées aux importations pour usage final</c:v>
          </c:tx>
          <c:spPr>
            <a:solidFill>
              <a:srgbClr val="338599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pattFill prst="wdDnDiag">
                <a:fgClr>
                  <a:srgbClr val="338599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671-4EB4-9F60-CAB49769020A}"/>
              </c:ext>
            </c:extLst>
          </c:dPt>
          <c:dPt>
            <c:idx val="24"/>
            <c:invertIfNegative val="0"/>
            <c:bubble3D val="0"/>
            <c:spPr>
              <a:pattFill prst="wdDnDiag">
                <a:fgClr>
                  <a:srgbClr val="338599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671-4EB4-9F60-CAB49769020A}"/>
              </c:ext>
            </c:extLst>
          </c:dPt>
          <c:dPt>
            <c:idx val="25"/>
            <c:invertIfNegative val="0"/>
            <c:bubble3D val="0"/>
            <c:spPr>
              <a:pattFill prst="wdDnDiag">
                <a:fgClr>
                  <a:srgbClr val="338599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671-4EB4-9F60-CAB4976902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GES_sdes!$B$3:$AA$3</c:f>
              <c:strCache>
                <c:ptCount val="26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 (e)</c:v>
                </c:pt>
                <c:pt idx="24">
                  <c:v>2019 (e)</c:v>
                </c:pt>
                <c:pt idx="25">
                  <c:v>2020 (e)</c:v>
                </c:pt>
              </c:strCache>
            </c:strRef>
          </c:cat>
          <c:val>
            <c:numRef>
              <c:f>GES_sdes!$B$6:$AA$6</c:f>
              <c:numCache>
                <c:formatCode>0</c:formatCode>
                <c:ptCount val="26"/>
                <c:pt idx="0">
                  <c:v>100.94462754099999</c:v>
                </c:pt>
                <c:pt idx="5">
                  <c:v>110.42506091900002</c:v>
                </c:pt>
                <c:pt idx="10">
                  <c:v>125.73784561300002</c:v>
                </c:pt>
                <c:pt idx="15">
                  <c:v>121.25409726699999</c:v>
                </c:pt>
                <c:pt idx="16">
                  <c:v>133.9341129762</c:v>
                </c:pt>
                <c:pt idx="17">
                  <c:v>124.298410598</c:v>
                </c:pt>
                <c:pt idx="18">
                  <c:v>126.8139864157</c:v>
                </c:pt>
                <c:pt idx="19">
                  <c:v>129.39403443450001</c:v>
                </c:pt>
                <c:pt idx="20">
                  <c:v>130.08021165229999</c:v>
                </c:pt>
                <c:pt idx="21">
                  <c:v>125.56978820089999</c:v>
                </c:pt>
                <c:pt idx="22">
                  <c:v>130.15347050240001</c:v>
                </c:pt>
                <c:pt idx="23">
                  <c:v>133.22731244639999</c:v>
                </c:pt>
                <c:pt idx="24">
                  <c:v>129.70842303340001</c:v>
                </c:pt>
                <c:pt idx="25">
                  <c:v>113.65168858209999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671-4EB4-9F60-CAB49769020A}"/>
            </c:ext>
          </c:extLst>
        </c:ser>
        <c:ser>
          <c:idx val="3"/>
          <c:order val="3"/>
          <c:tx>
            <c:v>Émissions associées aux importations pour consommations intermédiaires</c:v>
          </c:tx>
          <c:spPr>
            <a:solidFill>
              <a:srgbClr val="A1BAC3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pattFill prst="wdDnDiag">
                <a:fgClr>
                  <a:srgbClr val="A1BAC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671-4EB4-9F60-CAB49769020A}"/>
              </c:ext>
            </c:extLst>
          </c:dPt>
          <c:dPt>
            <c:idx val="24"/>
            <c:invertIfNegative val="0"/>
            <c:bubble3D val="0"/>
            <c:spPr>
              <a:pattFill prst="wdDnDiag">
                <a:fgClr>
                  <a:srgbClr val="A1BAC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671-4EB4-9F60-CAB49769020A}"/>
              </c:ext>
            </c:extLst>
          </c:dPt>
          <c:dPt>
            <c:idx val="25"/>
            <c:invertIfNegative val="0"/>
            <c:bubble3D val="0"/>
            <c:spPr>
              <a:pattFill prst="wdDnDiag">
                <a:fgClr>
                  <a:srgbClr val="A1BAC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671-4EB4-9F60-CAB4976902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GES_sdes!$B$3:$AA$3</c:f>
              <c:strCache>
                <c:ptCount val="26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 (e)</c:v>
                </c:pt>
                <c:pt idx="24">
                  <c:v>2019 (e)</c:v>
                </c:pt>
                <c:pt idx="25">
                  <c:v>2020 (e)</c:v>
                </c:pt>
              </c:strCache>
            </c:strRef>
          </c:cat>
          <c:val>
            <c:numRef>
              <c:f>GES_sdes!$B$7:$AA$7</c:f>
              <c:numCache>
                <c:formatCode>0</c:formatCode>
                <c:ptCount val="26"/>
                <c:pt idx="0">
                  <c:v>137.71569979899999</c:v>
                </c:pt>
                <c:pt idx="5">
                  <c:v>149.45514502599997</c:v>
                </c:pt>
                <c:pt idx="10">
                  <c:v>160.16729216979999</c:v>
                </c:pt>
                <c:pt idx="15">
                  <c:v>184.53317527349998</c:v>
                </c:pt>
                <c:pt idx="16">
                  <c:v>197.2904892638</c:v>
                </c:pt>
                <c:pt idx="17">
                  <c:v>186.37234113510002</c:v>
                </c:pt>
                <c:pt idx="18">
                  <c:v>180.40648798020001</c:v>
                </c:pt>
                <c:pt idx="19">
                  <c:v>181.93675147760004</c:v>
                </c:pt>
                <c:pt idx="20">
                  <c:v>165.87930111030002</c:v>
                </c:pt>
                <c:pt idx="21">
                  <c:v>159.0422277822</c:v>
                </c:pt>
                <c:pt idx="22">
                  <c:v>174.94819451370003</c:v>
                </c:pt>
                <c:pt idx="23">
                  <c:v>170.96688791790001</c:v>
                </c:pt>
                <c:pt idx="24">
                  <c:v>164.2472271542</c:v>
                </c:pt>
                <c:pt idx="25">
                  <c:v>154.1192960404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671-4EB4-9F60-CAB497690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015280"/>
        <c:axId val="119015696"/>
      </c:barChart>
      <c:scatterChart>
        <c:scatterStyle val="lineMarker"/>
        <c:varyColors val="0"/>
        <c:ser>
          <c:idx val="4"/>
          <c:order val="4"/>
          <c:tx>
            <c:v>Empreinte carbone par personne (échelle de droite)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08200"/>
              </a:solidFill>
              <a:ln w="9525">
                <a:noFill/>
              </a:ln>
              <a:effectLst/>
            </c:spPr>
          </c:marker>
          <c:dLbls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671-4EB4-9F60-CAB49769020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671-4EB4-9F60-CAB49769020A}"/>
                </c:ext>
              </c:extLst>
            </c:dLbl>
            <c:numFmt formatCode="#,##0.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F082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yVal>
            <c:numRef>
              <c:f>GES_sdes!$B$9:$AA$9</c:f>
              <c:numCache>
                <c:formatCode>0.0</c:formatCode>
                <c:ptCount val="26"/>
                <c:pt idx="0">
                  <c:v>10.957138200615017</c:v>
                </c:pt>
                <c:pt idx="5">
                  <c:v>11.088059021877218</c:v>
                </c:pt>
                <c:pt idx="10">
                  <c:v>11.139150363362903</c:v>
                </c:pt>
                <c:pt idx="15">
                  <c:v>10.449512526322321</c:v>
                </c:pt>
                <c:pt idx="16">
                  <c:v>10.352512327569476</c:v>
                </c:pt>
                <c:pt idx="17">
                  <c:v>10.042472671005754</c:v>
                </c:pt>
                <c:pt idx="18">
                  <c:v>9.9319563301661642</c:v>
                </c:pt>
                <c:pt idx="19">
                  <c:v>9.5159503773222518</c:v>
                </c:pt>
                <c:pt idx="20">
                  <c:v>9.2935970305018323</c:v>
                </c:pt>
                <c:pt idx="21">
                  <c:v>9.1442703511249448</c:v>
                </c:pt>
                <c:pt idx="22">
                  <c:v>9.47974415663756</c:v>
                </c:pt>
                <c:pt idx="23">
                  <c:v>9.1761029090583559</c:v>
                </c:pt>
                <c:pt idx="24">
                  <c:v>9.0120270879641389</c:v>
                </c:pt>
                <c:pt idx="25">
                  <c:v>8.203063728833822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671-4EB4-9F60-CAB497690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39184"/>
        <c:axId val="157096400"/>
      </c:scatterChart>
      <c:catAx>
        <c:axId val="11901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015696"/>
        <c:crosses val="autoZero"/>
        <c:auto val="1"/>
        <c:lblAlgn val="ctr"/>
        <c:lblOffset val="100"/>
        <c:noMultiLvlLbl val="0"/>
      </c:catAx>
      <c:valAx>
        <c:axId val="119015696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015280"/>
        <c:crosses val="autoZero"/>
        <c:crossBetween val="between"/>
      </c:valAx>
      <c:valAx>
        <c:axId val="15709640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F082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739184"/>
        <c:crosses val="max"/>
        <c:crossBetween val="midCat"/>
      </c:valAx>
      <c:valAx>
        <c:axId val="11173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7096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668457219665939"/>
          <c:y val="0.7334983161153481"/>
          <c:w val="0.62282020825657936"/>
          <c:h val="0.1789551417780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187" cy="609275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0.06134</cdr:y>
    </cdr:from>
    <cdr:to>
      <cdr:x>0.135</cdr:x>
      <cdr:y>0.10887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73731"/>
          <a:ext cx="1252825" cy="289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/>
            <a:t>Mt CO</a:t>
          </a:r>
          <a:r>
            <a:rPr lang="fr-FR" sz="1400" baseline="-25000"/>
            <a:t>2</a:t>
          </a:r>
          <a:r>
            <a:rPr lang="fr-FR" sz="1400"/>
            <a:t> eq</a:t>
          </a:r>
        </a:p>
      </cdr:txBody>
    </cdr:sp>
  </cdr:relSizeAnchor>
  <cdr:relSizeAnchor xmlns:cdr="http://schemas.openxmlformats.org/drawingml/2006/chartDrawing">
    <cdr:from>
      <cdr:x>0.80625</cdr:x>
      <cdr:y>0.06407</cdr:y>
    </cdr:from>
    <cdr:to>
      <cdr:x>1</cdr:x>
      <cdr:y>0.1116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7482151" y="390367"/>
          <a:ext cx="1798036" cy="289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400">
              <a:solidFill>
                <a:srgbClr val="F08200"/>
              </a:solidFill>
            </a:rPr>
            <a:t>t CO</a:t>
          </a:r>
          <a:r>
            <a:rPr lang="fr-FR" sz="1400" baseline="-25000">
              <a:solidFill>
                <a:srgbClr val="F08200"/>
              </a:solidFill>
            </a:rPr>
            <a:t>2</a:t>
          </a:r>
          <a:r>
            <a:rPr lang="fr-FR" sz="1400">
              <a:solidFill>
                <a:srgbClr val="F08200"/>
              </a:solidFill>
            </a:rPr>
            <a:t> eq par personne</a:t>
          </a:r>
        </a:p>
      </cdr:txBody>
    </cdr:sp>
  </cdr:relSizeAnchor>
  <cdr:relSizeAnchor xmlns:cdr="http://schemas.openxmlformats.org/drawingml/2006/chartDrawing">
    <cdr:from>
      <cdr:x>0.01642</cdr:x>
      <cdr:y>0.01058</cdr:y>
    </cdr:from>
    <cdr:to>
      <cdr:x>0.98217</cdr:x>
      <cdr:y>0.07312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52400" y="64477"/>
          <a:ext cx="8962292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600">
              <a:latin typeface="Arial" panose="020B0604020202020204" pitchFamily="34" charset="0"/>
              <a:cs typeface="Arial" panose="020B0604020202020204" pitchFamily="34" charset="0"/>
            </a:rPr>
            <a:t>Empreinte carbone de la demande finale intérieure de la France - Série 1995-2020 </a:t>
          </a:r>
        </a:p>
      </cdr:txBody>
    </cdr:sp>
  </cdr:relSizeAnchor>
  <cdr:relSizeAnchor xmlns:cdr="http://schemas.openxmlformats.org/drawingml/2006/chartDrawing">
    <cdr:from>
      <cdr:x>0</cdr:x>
      <cdr:y>0.91106</cdr:y>
    </cdr:from>
    <cdr:to>
      <cdr:x>0.98785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0" y="5550878"/>
          <a:ext cx="9167446" cy="541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(e) = estimations provisoires.</a:t>
          </a:r>
        </a:p>
        <a:p xmlns:a="http://schemas.openxmlformats.org/drawingml/2006/main">
          <a:r>
            <a:rPr lang="fr-FR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l'empreinte carbone couvre les trois principaux gaz à effet de serre : le CO2, le CH4 et le N2O ; données non-corrigées du climat.</a:t>
          </a:r>
        </a:p>
        <a:p xmlns:a="http://schemas.openxmlformats.org/drawingml/2006/main">
          <a:r>
            <a:rPr lang="fr-FR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 : périmètre « Kyoto », soit la France métropolitaine et les Outre-mer appartenant à l’UE</a:t>
          </a:r>
        </a:p>
        <a:p xmlns:a="http://schemas.openxmlformats.org/drawingml/2006/main">
          <a:r>
            <a:rPr lang="fr-FR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Citepa, Eurostat, Insee, Douanes, AIE, FAO, Exiobase, OCDE. Traitement : SDES, 2021.</a:t>
          </a:r>
        </a:p>
        <a:p xmlns:a="http://schemas.openxmlformats.org/drawingml/2006/main">
          <a:r>
            <a:rPr lang="fr-FR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 : En 2021, la méthodologie SDES a été ajustée afin de mieux tenir compte de l'évolution des coûts du pétrole brut, du gaz et du charbon ; l'ensemble de la série a ainsi été révisée, l’essentiel des ajustements portant sur les émissions importées de CH4. </a:t>
          </a:r>
        </a:p>
        <a:p xmlns:a="http://schemas.openxmlformats.org/drawingml/2006/main"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_EMPREINTE_CARBONE\empreinte_carbone_figures\site_sdes\figures_empreinte_site_sdes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erveur\INVENTAIRE\windows\TEMP\Common%20Reporting%20Format%20V1.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itepa\INVENTAIRE\FICHES\En%20cours\En_chantier\06-AGRICULTURE\Elev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_1"/>
      <sheetName val="figure_2"/>
      <sheetName val="figure_3"/>
      <sheetName val="figure_4"/>
      <sheetName val="Métadonnées"/>
      <sheetName val="GES_sdes"/>
      <sheetName val="CO2_sdes"/>
      <sheetName val="CH4_sdes"/>
      <sheetName val="N2O_sdes"/>
      <sheetName val="CO2_ocde"/>
      <sheetName val="GES_exiobase"/>
    </sheetNames>
    <sheetDataSet>
      <sheetData sheetId="4"/>
      <sheetData sheetId="5">
        <row r="3">
          <cell r="B3" t="str">
            <v>1995</v>
          </cell>
          <cell r="G3" t="str">
            <v>2000</v>
          </cell>
          <cell r="L3" t="str">
            <v>2005</v>
          </cell>
          <cell r="Q3" t="str">
            <v>2010</v>
          </cell>
          <cell r="R3" t="str">
            <v>2011</v>
          </cell>
          <cell r="S3" t="str">
            <v>2012</v>
          </cell>
          <cell r="T3" t="str">
            <v>2013</v>
          </cell>
          <cell r="U3" t="str">
            <v>2014</v>
          </cell>
          <cell r="V3" t="str">
            <v>2015</v>
          </cell>
          <cell r="W3" t="str">
            <v>2016</v>
          </cell>
          <cell r="X3" t="str">
            <v>2017</v>
          </cell>
          <cell r="Y3" t="str">
            <v>2018 (e)</v>
          </cell>
          <cell r="Z3" t="str">
            <v>2019 (e)</v>
          </cell>
          <cell r="AA3" t="str">
            <v>2020 (e)</v>
          </cell>
        </row>
        <row r="4">
          <cell r="B4">
            <v>134.09357454319999</v>
          </cell>
          <cell r="G4">
            <v>137.75237988559996</v>
          </cell>
          <cell r="L4">
            <v>144.93234627850001</v>
          </cell>
          <cell r="Q4">
            <v>140.09591698</v>
          </cell>
          <cell r="R4">
            <v>128.69498299</v>
          </cell>
          <cell r="S4">
            <v>128.97126725999999</v>
          </cell>
          <cell r="T4">
            <v>126.96013737000001</v>
          </cell>
          <cell r="U4">
            <v>115.24126134000001</v>
          </cell>
          <cell r="V4">
            <v>118.96350795999999</v>
          </cell>
          <cell r="W4">
            <v>121.80346465</v>
          </cell>
          <cell r="X4">
            <v>120.31293488999998</v>
          </cell>
          <cell r="Y4">
            <v>116.10630444</v>
          </cell>
          <cell r="Z4">
            <v>115.01129551000001</v>
          </cell>
          <cell r="AA4">
            <v>101.94645928540001</v>
          </cell>
        </row>
        <row r="5">
          <cell r="B5">
            <v>276.79157291900003</v>
          </cell>
          <cell r="G5">
            <v>273.28535267300003</v>
          </cell>
          <cell r="L5">
            <v>267.92739995300002</v>
          </cell>
          <cell r="Q5">
            <v>229.29052593000003</v>
          </cell>
          <cell r="R5">
            <v>212.304238731</v>
          </cell>
          <cell r="S5">
            <v>215.54136077000001</v>
          </cell>
          <cell r="T5">
            <v>217.00568161800001</v>
          </cell>
          <cell r="U5">
            <v>202.72605861700004</v>
          </cell>
          <cell r="V5">
            <v>202.380639944</v>
          </cell>
          <cell r="W5">
            <v>202.61711134500001</v>
          </cell>
          <cell r="X5">
            <v>207.59040565099997</v>
          </cell>
          <cell r="Y5">
            <v>194.42644028000001</v>
          </cell>
          <cell r="Z5">
            <v>196.13751131399997</v>
          </cell>
          <cell r="AA5">
            <v>182.244082155</v>
          </cell>
        </row>
        <row r="6">
          <cell r="B6">
            <v>100.94462754099999</v>
          </cell>
          <cell r="G6">
            <v>110.42506091900002</v>
          </cell>
          <cell r="L6">
            <v>125.73784561300002</v>
          </cell>
          <cell r="Q6">
            <v>121.25409726699999</v>
          </cell>
          <cell r="R6">
            <v>133.9341129762</v>
          </cell>
          <cell r="S6">
            <v>124.298410598</v>
          </cell>
          <cell r="T6">
            <v>126.8139864157</v>
          </cell>
          <cell r="U6">
            <v>129.39403443450001</v>
          </cell>
          <cell r="V6">
            <v>130.08021165229999</v>
          </cell>
          <cell r="W6">
            <v>125.56978820089999</v>
          </cell>
          <cell r="X6">
            <v>130.15347050240001</v>
          </cell>
          <cell r="Y6">
            <v>133.22731244639999</v>
          </cell>
          <cell r="Z6">
            <v>129.70842303340001</v>
          </cell>
          <cell r="AA6">
            <v>113.65168858209999</v>
          </cell>
        </row>
        <row r="7">
          <cell r="B7">
            <v>137.71569979899999</v>
          </cell>
          <cell r="G7">
            <v>149.45514502599997</v>
          </cell>
          <cell r="L7">
            <v>160.16729216979999</v>
          </cell>
          <cell r="Q7">
            <v>184.53317527349998</v>
          </cell>
          <cell r="R7">
            <v>197.2904892638</v>
          </cell>
          <cell r="S7">
            <v>186.37234113510002</v>
          </cell>
          <cell r="T7">
            <v>180.40648798020001</v>
          </cell>
          <cell r="U7">
            <v>181.93675147760004</v>
          </cell>
          <cell r="V7">
            <v>165.87930111030002</v>
          </cell>
          <cell r="W7">
            <v>159.0422277822</v>
          </cell>
          <cell r="X7">
            <v>174.94819451370003</v>
          </cell>
          <cell r="Y7">
            <v>170.96688791790001</v>
          </cell>
          <cell r="Z7">
            <v>164.2472271542</v>
          </cell>
          <cell r="AA7">
            <v>154.1192960404</v>
          </cell>
        </row>
        <row r="9">
          <cell r="B9">
            <v>10.957138200615017</v>
          </cell>
          <cell r="G9">
            <v>11.088059021877218</v>
          </cell>
          <cell r="L9">
            <v>11.139150363362903</v>
          </cell>
          <cell r="Q9">
            <v>10.449512526322321</v>
          </cell>
          <cell r="R9">
            <v>10.352512327569476</v>
          </cell>
          <cell r="S9">
            <v>10.042472671005754</v>
          </cell>
          <cell r="T9">
            <v>9.9319563301661642</v>
          </cell>
          <cell r="U9">
            <v>9.5159503773222518</v>
          </cell>
          <cell r="V9">
            <v>9.2935970305018323</v>
          </cell>
          <cell r="W9">
            <v>9.1442703511249448</v>
          </cell>
          <cell r="X9">
            <v>9.47974415663756</v>
          </cell>
          <cell r="Y9">
            <v>9.1761029090583559</v>
          </cell>
          <cell r="Z9">
            <v>9.0120270879641389</v>
          </cell>
          <cell r="AA9">
            <v>8.203063728833822</v>
          </cell>
        </row>
      </sheetData>
      <sheetData sheetId="6">
        <row r="8">
          <cell r="B8">
            <v>477.89687761999994</v>
          </cell>
          <cell r="G8">
            <v>514.9674086</v>
          </cell>
          <cell r="L8">
            <v>549.64234383000007</v>
          </cell>
          <cell r="Q8">
            <v>536.22971913000003</v>
          </cell>
          <cell r="R8">
            <v>532.38199925000004</v>
          </cell>
          <cell r="S8">
            <v>518.41646594000008</v>
          </cell>
          <cell r="T8">
            <v>517.13349719999997</v>
          </cell>
          <cell r="U8">
            <v>491.69375066999999</v>
          </cell>
          <cell r="V8">
            <v>483.61687263999994</v>
          </cell>
          <cell r="W8">
            <v>477.63265576999999</v>
          </cell>
          <cell r="X8">
            <v>497.21552315000002</v>
          </cell>
          <cell r="Y8">
            <v>483.35879169999993</v>
          </cell>
          <cell r="Z8">
            <v>474.72289182000003</v>
          </cell>
          <cell r="AA8">
            <v>422.009619687</v>
          </cell>
        </row>
      </sheetData>
      <sheetData sheetId="7">
        <row r="8">
          <cell r="B8">
            <v>102.7111739504</v>
          </cell>
          <cell r="G8">
            <v>96.552927616900007</v>
          </cell>
          <cell r="L8">
            <v>94.25101933740001</v>
          </cell>
          <cell r="Q8">
            <v>95.770651024999992</v>
          </cell>
          <cell r="R8">
            <v>97.712342266999997</v>
          </cell>
          <cell r="S8">
            <v>94.456943708000011</v>
          </cell>
          <cell r="T8">
            <v>93.067598896999982</v>
          </cell>
          <cell r="U8">
            <v>94.651053304999991</v>
          </cell>
          <cell r="V8">
            <v>91.539812510999994</v>
          </cell>
          <cell r="W8">
            <v>89.612496749000002</v>
          </cell>
          <cell r="X8">
            <v>91.724683924000004</v>
          </cell>
          <cell r="Y8">
            <v>89.160203938999999</v>
          </cell>
          <cell r="Z8">
            <v>87.209910917999991</v>
          </cell>
          <cell r="AA8">
            <v>86.077742796399988</v>
          </cell>
        </row>
      </sheetData>
      <sheetData sheetId="8">
        <row r="8">
          <cell r="B8">
            <v>68.937423230800007</v>
          </cell>
          <cell r="G8">
            <v>59.397602287699989</v>
          </cell>
          <cell r="L8">
            <v>54.871520850100005</v>
          </cell>
          <cell r="Q8">
            <v>43.173345288</v>
          </cell>
          <cell r="R8">
            <v>42.129482453999998</v>
          </cell>
          <cell r="S8">
            <v>42.309970117000006</v>
          </cell>
          <cell r="T8">
            <v>40.985197293000006</v>
          </cell>
          <cell r="U8">
            <v>42.953301902</v>
          </cell>
          <cell r="V8">
            <v>42.146975506000004</v>
          </cell>
          <cell r="W8">
            <v>41.787439461000005</v>
          </cell>
          <cell r="X8">
            <v>44.064798478</v>
          </cell>
          <cell r="Y8">
            <v>42.207949445000004</v>
          </cell>
          <cell r="Z8">
            <v>43.171654271000008</v>
          </cell>
          <cell r="AA8">
            <v>43.874163576999997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énérique"/>
      <sheetName val="Références"/>
      <sheetName val="Suivi"/>
      <sheetName val="Cheptels"/>
      <sheetName val="FE"/>
      <sheetName val="Emissions"/>
      <sheetName val="Mode_Gestion"/>
      <sheetName val="Fermentation_CH4"/>
      <sheetName val="Déjections_CH4"/>
      <sheetName val="Déjections_N2O"/>
      <sheetName val="Déjections_NH3"/>
      <sheetName val="Export_culture"/>
      <sheetName val="Export_ACTIV"/>
      <sheetName val="cheptels DT"/>
      <sheetName val="DOM-TOM 1 (CH4 et NH3)"/>
      <sheetName val="dom-Export_ACTIV"/>
      <sheetName val="tom-Export_EMIS"/>
      <sheetName val="dom-Export_EMIS"/>
      <sheetName val="Export_EMIS"/>
      <sheetName val="tom-Export_ACTIV"/>
      <sheetName val="DOM-TOM 2 (N2O)"/>
      <sheetName val="DOM-TOM 3 (TSP- PM10-PM2.5)"/>
      <sheetName val="Export CRF-int"/>
      <sheetName val="Export CRF"/>
      <sheetName val="déjection-old"/>
      <sheetName val="Beck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/>
  </sheetViews>
  <sheetFormatPr baseColWidth="10" defaultColWidth="9.109375" defaultRowHeight="14.4" x14ac:dyDescent="0.3"/>
  <cols>
    <col min="1" max="1" width="41" customWidth="1"/>
    <col min="2" max="2" width="13" customWidth="1"/>
    <col min="3" max="6" width="1.6640625" customWidth="1"/>
    <col min="7" max="7" width="13" customWidth="1"/>
    <col min="8" max="11" width="1.6640625" customWidth="1"/>
    <col min="12" max="12" width="13" customWidth="1"/>
    <col min="13" max="16" width="1.6640625" customWidth="1"/>
    <col min="17" max="27" width="13" customWidth="1"/>
  </cols>
  <sheetData>
    <row r="1" spans="1:27" s="1" customFormat="1" x14ac:dyDescent="0.3">
      <c r="A1" s="1" t="s">
        <v>29</v>
      </c>
    </row>
    <row r="3" spans="1:27" x14ac:dyDescent="0.3">
      <c r="A3" t="s">
        <v>0</v>
      </c>
      <c r="B3" t="s">
        <v>1</v>
      </c>
      <c r="G3" t="s">
        <v>2</v>
      </c>
      <c r="L3" t="s">
        <v>3</v>
      </c>
      <c r="Q3" t="s">
        <v>4</v>
      </c>
      <c r="R3" t="s">
        <v>5</v>
      </c>
      <c r="S3" t="s">
        <v>6</v>
      </c>
      <c r="T3" t="s">
        <v>7</v>
      </c>
      <c r="U3" t="s">
        <v>8</v>
      </c>
      <c r="V3" t="s">
        <v>9</v>
      </c>
      <c r="W3" t="s">
        <v>10</v>
      </c>
      <c r="X3" t="s">
        <v>11</v>
      </c>
      <c r="Y3" t="s">
        <v>12</v>
      </c>
      <c r="Z3" t="s">
        <v>13</v>
      </c>
      <c r="AA3" t="s">
        <v>14</v>
      </c>
    </row>
    <row r="4" spans="1:27" x14ac:dyDescent="0.3">
      <c r="A4" t="s">
        <v>15</v>
      </c>
      <c r="B4" s="2">
        <v>134.09357454319999</v>
      </c>
      <c r="C4" s="2"/>
      <c r="D4" s="2"/>
      <c r="E4" s="2"/>
      <c r="F4" s="2"/>
      <c r="G4" s="2">
        <v>137.75237988559996</v>
      </c>
      <c r="H4" s="2"/>
      <c r="I4" s="2"/>
      <c r="J4" s="2"/>
      <c r="K4" s="2"/>
      <c r="L4" s="2">
        <v>144.93234627850001</v>
      </c>
      <c r="M4" s="2"/>
      <c r="N4" s="2"/>
      <c r="O4" s="2"/>
      <c r="P4" s="2"/>
      <c r="Q4" s="2">
        <v>140.09591698</v>
      </c>
      <c r="R4" s="2">
        <v>128.69498299</v>
      </c>
      <c r="S4" s="2">
        <v>128.97126725999999</v>
      </c>
      <c r="T4" s="2">
        <v>126.96013737000001</v>
      </c>
      <c r="U4" s="2">
        <v>115.24126134000001</v>
      </c>
      <c r="V4" s="2">
        <v>118.96350795999999</v>
      </c>
      <c r="W4" s="2">
        <v>121.80346465</v>
      </c>
      <c r="X4" s="2">
        <v>120.31293488999998</v>
      </c>
      <c r="Y4" s="2">
        <v>116.10630444</v>
      </c>
      <c r="Z4" s="2">
        <v>115.01129551000001</v>
      </c>
      <c r="AA4" s="2">
        <v>101.94645928540001</v>
      </c>
    </row>
    <row r="5" spans="1:27" x14ac:dyDescent="0.3">
      <c r="A5" t="s">
        <v>16</v>
      </c>
      <c r="B5" s="2">
        <v>276.79157291900003</v>
      </c>
      <c r="C5" s="2"/>
      <c r="D5" s="2"/>
      <c r="E5" s="2"/>
      <c r="F5" s="2"/>
      <c r="G5" s="2">
        <v>273.28535267300003</v>
      </c>
      <c r="H5" s="2"/>
      <c r="I5" s="2"/>
      <c r="J5" s="2"/>
      <c r="K5" s="2"/>
      <c r="L5" s="2">
        <v>267.92739995300002</v>
      </c>
      <c r="M5" s="2"/>
      <c r="N5" s="2"/>
      <c r="O5" s="2"/>
      <c r="P5" s="2"/>
      <c r="Q5" s="2">
        <v>229.29052593000003</v>
      </c>
      <c r="R5" s="2">
        <v>212.304238731</v>
      </c>
      <c r="S5" s="2">
        <v>215.54136077000001</v>
      </c>
      <c r="T5" s="2">
        <v>217.00568161800001</v>
      </c>
      <c r="U5" s="2">
        <v>202.72605861700004</v>
      </c>
      <c r="V5" s="2">
        <v>202.380639944</v>
      </c>
      <c r="W5" s="2">
        <v>202.61711134500001</v>
      </c>
      <c r="X5" s="2">
        <v>207.59040565099997</v>
      </c>
      <c r="Y5" s="2">
        <v>194.42644028000001</v>
      </c>
      <c r="Z5" s="2">
        <v>196.13751131399997</v>
      </c>
      <c r="AA5" s="2">
        <v>182.244082155</v>
      </c>
    </row>
    <row r="6" spans="1:27" x14ac:dyDescent="0.3">
      <c r="A6" t="s">
        <v>17</v>
      </c>
      <c r="B6" s="2">
        <v>100.94462754099999</v>
      </c>
      <c r="C6" s="2"/>
      <c r="D6" s="2"/>
      <c r="E6" s="2"/>
      <c r="F6" s="2"/>
      <c r="G6" s="2">
        <v>110.42506091900002</v>
      </c>
      <c r="H6" s="2"/>
      <c r="I6" s="2"/>
      <c r="J6" s="2"/>
      <c r="K6" s="2"/>
      <c r="L6" s="2">
        <v>125.73784561300002</v>
      </c>
      <c r="M6" s="2"/>
      <c r="N6" s="2"/>
      <c r="O6" s="2"/>
      <c r="P6" s="2"/>
      <c r="Q6" s="2">
        <v>121.25409726699999</v>
      </c>
      <c r="R6" s="2">
        <v>133.9341129762</v>
      </c>
      <c r="S6" s="2">
        <v>124.298410598</v>
      </c>
      <c r="T6" s="2">
        <v>126.8139864157</v>
      </c>
      <c r="U6" s="2">
        <v>129.39403443450001</v>
      </c>
      <c r="V6" s="2">
        <v>130.08021165229999</v>
      </c>
      <c r="W6" s="2">
        <v>125.56978820089999</v>
      </c>
      <c r="X6" s="2">
        <v>130.15347050240001</v>
      </c>
      <c r="Y6" s="2">
        <v>133.22731244639999</v>
      </c>
      <c r="Z6" s="2">
        <v>129.70842303340001</v>
      </c>
      <c r="AA6" s="2">
        <v>113.65168858209999</v>
      </c>
    </row>
    <row r="7" spans="1:27" x14ac:dyDescent="0.3">
      <c r="A7" t="s">
        <v>18</v>
      </c>
      <c r="B7" s="2">
        <v>137.71569979899999</v>
      </c>
      <c r="C7" s="2"/>
      <c r="D7" s="2"/>
      <c r="E7" s="2"/>
      <c r="F7" s="2"/>
      <c r="G7" s="2">
        <v>149.45514502599997</v>
      </c>
      <c r="H7" s="2"/>
      <c r="I7" s="2"/>
      <c r="J7" s="2"/>
      <c r="K7" s="2"/>
      <c r="L7" s="2">
        <v>160.16729216979999</v>
      </c>
      <c r="M7" s="2"/>
      <c r="N7" s="2"/>
      <c r="O7" s="2"/>
      <c r="P7" s="2"/>
      <c r="Q7" s="2">
        <v>184.53317527349998</v>
      </c>
      <c r="R7" s="2">
        <v>197.2904892638</v>
      </c>
      <c r="S7" s="2">
        <v>186.37234113510002</v>
      </c>
      <c r="T7" s="2">
        <v>180.40648798020001</v>
      </c>
      <c r="U7" s="2">
        <v>181.93675147760004</v>
      </c>
      <c r="V7" s="2">
        <v>165.87930111030002</v>
      </c>
      <c r="W7" s="2">
        <v>159.0422277822</v>
      </c>
      <c r="X7" s="2">
        <v>174.94819451370003</v>
      </c>
      <c r="Y7" s="2">
        <v>170.96688791790001</v>
      </c>
      <c r="Z7" s="2">
        <v>164.2472271542</v>
      </c>
      <c r="AA7" s="2">
        <v>154.1192960404</v>
      </c>
    </row>
    <row r="8" spans="1:27" x14ac:dyDescent="0.3">
      <c r="A8" t="s">
        <v>19</v>
      </c>
      <c r="B8" s="2">
        <v>649.54547480120004</v>
      </c>
      <c r="C8" s="2"/>
      <c r="D8" s="2"/>
      <c r="E8" s="2"/>
      <c r="F8" s="2"/>
      <c r="G8" s="2">
        <v>670.91793850459999</v>
      </c>
      <c r="H8" s="2"/>
      <c r="I8" s="2"/>
      <c r="J8" s="2"/>
      <c r="K8" s="2"/>
      <c r="L8" s="2">
        <v>698.76488401750009</v>
      </c>
      <c r="M8" s="2"/>
      <c r="N8" s="2"/>
      <c r="O8" s="2"/>
      <c r="P8" s="2"/>
      <c r="Q8" s="2">
        <v>675.17371544299999</v>
      </c>
      <c r="R8" s="2">
        <v>672.223823971</v>
      </c>
      <c r="S8" s="2">
        <v>655.18337976500015</v>
      </c>
      <c r="T8" s="2">
        <v>651.18629338999995</v>
      </c>
      <c r="U8" s="2">
        <v>629.29810587700001</v>
      </c>
      <c r="V8" s="2">
        <v>617.30366065699991</v>
      </c>
      <c r="W8" s="2">
        <v>609.03259197999989</v>
      </c>
      <c r="X8" s="2">
        <v>633.00500555200006</v>
      </c>
      <c r="Y8" s="2">
        <v>614.72694508400002</v>
      </c>
      <c r="Z8" s="2">
        <v>605.10445700899993</v>
      </c>
      <c r="AA8" s="2">
        <v>551.96152606040005</v>
      </c>
    </row>
    <row r="9" spans="1:27" x14ac:dyDescent="0.3">
      <c r="A9" t="s">
        <v>20</v>
      </c>
      <c r="B9" s="3">
        <v>10.957138200615017</v>
      </c>
      <c r="C9" s="3"/>
      <c r="D9" s="3"/>
      <c r="E9" s="3"/>
      <c r="F9" s="3"/>
      <c r="G9" s="3">
        <v>11.088059021877218</v>
      </c>
      <c r="H9" s="3"/>
      <c r="I9" s="3"/>
      <c r="J9" s="3"/>
      <c r="K9" s="3"/>
      <c r="L9" s="3">
        <v>11.139150363362903</v>
      </c>
      <c r="M9" s="3"/>
      <c r="N9" s="3"/>
      <c r="O9" s="3"/>
      <c r="P9" s="3"/>
      <c r="Q9" s="3">
        <v>10.449512526322321</v>
      </c>
      <c r="R9" s="3">
        <v>10.352512327569476</v>
      </c>
      <c r="S9" s="3">
        <v>10.042472671005754</v>
      </c>
      <c r="T9" s="3">
        <v>9.9319563301661642</v>
      </c>
      <c r="U9" s="3">
        <v>9.5159503773222518</v>
      </c>
      <c r="V9" s="3">
        <v>9.2935970305018323</v>
      </c>
      <c r="W9" s="3">
        <v>9.1442703511249448</v>
      </c>
      <c r="X9" s="3">
        <v>9.47974415663756</v>
      </c>
      <c r="Y9" s="3">
        <v>9.1761029090583559</v>
      </c>
      <c r="Z9" s="3">
        <v>9.0120270879641389</v>
      </c>
      <c r="AA9" s="3">
        <v>8.203063728833822</v>
      </c>
    </row>
    <row r="11" spans="1:27" x14ac:dyDescent="0.3">
      <c r="A11" t="s">
        <v>19</v>
      </c>
      <c r="X11" s="4"/>
      <c r="AA11" s="4"/>
    </row>
    <row r="12" spans="1:27" x14ac:dyDescent="0.3">
      <c r="A12" t="s">
        <v>21</v>
      </c>
      <c r="B12" s="2">
        <f>[1]CO2_sdes!B8</f>
        <v>477.89687761999994</v>
      </c>
      <c r="C12" s="2"/>
      <c r="D12" s="2"/>
      <c r="E12" s="2"/>
      <c r="F12" s="2"/>
      <c r="G12" s="2">
        <f>[1]CO2_sdes!G8</f>
        <v>514.9674086</v>
      </c>
      <c r="H12" s="2"/>
      <c r="I12" s="2"/>
      <c r="J12" s="2"/>
      <c r="K12" s="2"/>
      <c r="L12" s="2">
        <f>[1]CO2_sdes!L8</f>
        <v>549.64234383000007</v>
      </c>
      <c r="M12" s="2"/>
      <c r="N12" s="2"/>
      <c r="O12" s="2"/>
      <c r="P12" s="2"/>
      <c r="Q12" s="2">
        <f>[1]CO2_sdes!Q8</f>
        <v>536.22971913000003</v>
      </c>
      <c r="R12" s="2">
        <f>[1]CO2_sdes!R8</f>
        <v>532.38199925000004</v>
      </c>
      <c r="S12" s="2">
        <f>[1]CO2_sdes!S8</f>
        <v>518.41646594000008</v>
      </c>
      <c r="T12" s="2">
        <f>[1]CO2_sdes!T8</f>
        <v>517.13349719999997</v>
      </c>
      <c r="U12" s="2">
        <f>[1]CO2_sdes!U8</f>
        <v>491.69375066999999</v>
      </c>
      <c r="V12" s="2">
        <f>[1]CO2_sdes!V8</f>
        <v>483.61687263999994</v>
      </c>
      <c r="W12" s="2">
        <f>[1]CO2_sdes!W8</f>
        <v>477.63265576999999</v>
      </c>
      <c r="X12" s="2">
        <f>[1]CO2_sdes!X8</f>
        <v>497.21552315000002</v>
      </c>
      <c r="Y12" s="2">
        <f>[1]CO2_sdes!Y8</f>
        <v>483.35879169999993</v>
      </c>
      <c r="Z12" s="2">
        <f>[1]CO2_sdes!Z8</f>
        <v>474.72289182000003</v>
      </c>
      <c r="AA12" s="2">
        <f>[1]CO2_sdes!AA8</f>
        <v>422.009619687</v>
      </c>
    </row>
    <row r="13" spans="1:27" x14ac:dyDescent="0.3">
      <c r="A13" t="s">
        <v>22</v>
      </c>
      <c r="B13" s="2">
        <f>[1]CH4_sdes!B8</f>
        <v>102.7111739504</v>
      </c>
      <c r="C13" s="2"/>
      <c r="D13" s="2"/>
      <c r="E13" s="2"/>
      <c r="F13" s="2"/>
      <c r="G13" s="2">
        <f>[1]CH4_sdes!G8</f>
        <v>96.552927616900007</v>
      </c>
      <c r="H13" s="2"/>
      <c r="I13" s="2"/>
      <c r="J13" s="2"/>
      <c r="K13" s="2"/>
      <c r="L13" s="2">
        <f>[1]CH4_sdes!L8</f>
        <v>94.25101933740001</v>
      </c>
      <c r="M13" s="2"/>
      <c r="N13" s="2"/>
      <c r="O13" s="2"/>
      <c r="P13" s="2"/>
      <c r="Q13" s="2">
        <f>[1]CH4_sdes!Q8</f>
        <v>95.770651024999992</v>
      </c>
      <c r="R13" s="2">
        <f>[1]CH4_sdes!R8</f>
        <v>97.712342266999997</v>
      </c>
      <c r="S13" s="2">
        <f>[1]CH4_sdes!S8</f>
        <v>94.456943708000011</v>
      </c>
      <c r="T13" s="2">
        <f>[1]CH4_sdes!T8</f>
        <v>93.067598896999982</v>
      </c>
      <c r="U13" s="2">
        <f>[1]CH4_sdes!U8</f>
        <v>94.651053304999991</v>
      </c>
      <c r="V13" s="2">
        <f>[1]CH4_sdes!V8</f>
        <v>91.539812510999994</v>
      </c>
      <c r="W13" s="2">
        <f>[1]CH4_sdes!W8</f>
        <v>89.612496749000002</v>
      </c>
      <c r="X13" s="2">
        <f>[1]CH4_sdes!X8</f>
        <v>91.724683924000004</v>
      </c>
      <c r="Y13" s="2">
        <f>[1]CH4_sdes!Y8</f>
        <v>89.160203938999999</v>
      </c>
      <c r="Z13" s="2">
        <f>[1]CH4_sdes!Z8</f>
        <v>87.209910917999991</v>
      </c>
      <c r="AA13" s="2">
        <f>[1]CH4_sdes!AA8</f>
        <v>86.077742796399988</v>
      </c>
    </row>
    <row r="14" spans="1:27" x14ac:dyDescent="0.3">
      <c r="A14" t="s">
        <v>23</v>
      </c>
      <c r="B14" s="2">
        <f>[1]N2O_sdes!B8</f>
        <v>68.937423230800007</v>
      </c>
      <c r="C14" s="2"/>
      <c r="D14" s="2"/>
      <c r="E14" s="2"/>
      <c r="F14" s="2"/>
      <c r="G14" s="2">
        <f>[1]N2O_sdes!G8</f>
        <v>59.397602287699989</v>
      </c>
      <c r="H14" s="2"/>
      <c r="I14" s="2"/>
      <c r="J14" s="2"/>
      <c r="K14" s="2"/>
      <c r="L14" s="2">
        <f>[1]N2O_sdes!L8</f>
        <v>54.871520850100005</v>
      </c>
      <c r="M14" s="2"/>
      <c r="N14" s="2"/>
      <c r="O14" s="2"/>
      <c r="P14" s="2"/>
      <c r="Q14" s="2">
        <f>[1]N2O_sdes!Q8</f>
        <v>43.173345288</v>
      </c>
      <c r="R14" s="2">
        <f>[1]N2O_sdes!R8</f>
        <v>42.129482453999998</v>
      </c>
      <c r="S14" s="2">
        <f>[1]N2O_sdes!S8</f>
        <v>42.309970117000006</v>
      </c>
      <c r="T14" s="2">
        <f>[1]N2O_sdes!T8</f>
        <v>40.985197293000006</v>
      </c>
      <c r="U14" s="2">
        <f>[1]N2O_sdes!U8</f>
        <v>42.953301902</v>
      </c>
      <c r="V14" s="2">
        <f>[1]N2O_sdes!V8</f>
        <v>42.146975506000004</v>
      </c>
      <c r="W14" s="2">
        <f>[1]N2O_sdes!W8</f>
        <v>41.787439461000005</v>
      </c>
      <c r="X14" s="2">
        <f>[1]N2O_sdes!X8</f>
        <v>44.064798478</v>
      </c>
      <c r="Y14" s="2">
        <f>[1]N2O_sdes!Y8</f>
        <v>42.207949445000004</v>
      </c>
      <c r="Z14" s="2">
        <f>[1]N2O_sdes!Z8</f>
        <v>43.171654271000008</v>
      </c>
      <c r="AA14" s="2">
        <f>[1]N2O_sdes!AA8</f>
        <v>43.874163576999997</v>
      </c>
    </row>
    <row r="15" spans="1:27" x14ac:dyDescent="0.3">
      <c r="Z15" s="2"/>
      <c r="AA15" s="4"/>
    </row>
    <row r="16" spans="1:27" s="6" customFormat="1" x14ac:dyDescent="0.3">
      <c r="A16" s="5" t="s">
        <v>24</v>
      </c>
      <c r="AA16" s="7"/>
    </row>
    <row r="17" spans="1:27" s="6" customFormat="1" ht="15" x14ac:dyDescent="0.3">
      <c r="A17" s="5" t="s">
        <v>25</v>
      </c>
      <c r="AA17" s="7"/>
    </row>
    <row r="18" spans="1:27" s="6" customFormat="1" x14ac:dyDescent="0.3">
      <c r="A18" s="5" t="s">
        <v>26</v>
      </c>
      <c r="W18" s="8"/>
      <c r="AA18" s="7"/>
    </row>
    <row r="19" spans="1:27" s="6" customFormat="1" x14ac:dyDescent="0.3">
      <c r="A19" s="5" t="s">
        <v>27</v>
      </c>
    </row>
    <row r="20" spans="1:27" x14ac:dyDescent="0.3">
      <c r="A20" s="9" t="s">
        <v>28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GES_sdes</vt:lpstr>
      <vt:lpstr>figure_1</vt:lpstr>
      <vt:lpstr>GES_synthese_v4</vt:lpstr>
    </vt:vector>
  </TitlesOfParts>
  <Company>MTES\MCTRCT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 Manuel</dc:creator>
  <cp:lastModifiedBy>BAUDE Manuel</cp:lastModifiedBy>
  <dcterms:created xsi:type="dcterms:W3CDTF">2021-10-25T13:39:42Z</dcterms:created>
  <dcterms:modified xsi:type="dcterms:W3CDTF">2021-10-25T14:06:25Z</dcterms:modified>
</cp:coreProperties>
</file>