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Graphique" sheetId="7" r:id="rId1"/>
    <sheet name="Données" sheetId="4" r:id="rId2"/>
  </sheets>
  <calcPr calcId="145621"/>
</workbook>
</file>

<file path=xl/calcChain.xml><?xml version="1.0" encoding="utf-8"?>
<calcChain xmlns="http://schemas.openxmlformats.org/spreadsheetml/2006/main">
  <c r="B14" i="4" l="1"/>
  <c r="C12" i="4" l="1"/>
  <c r="C10" i="4"/>
  <c r="C11" i="4"/>
  <c r="C7" i="4"/>
  <c r="C8" i="4"/>
  <c r="C5" i="4"/>
  <c r="C14" i="4"/>
  <c r="C6" i="4"/>
  <c r="C9" i="4"/>
  <c r="C13" i="4"/>
</calcChain>
</file>

<file path=xl/sharedStrings.xml><?xml version="1.0" encoding="utf-8"?>
<sst xmlns="http://schemas.openxmlformats.org/spreadsheetml/2006/main" count="14" uniqueCount="14">
  <si>
    <t>En millions d'euros courants</t>
  </si>
  <si>
    <t>Sol, eaux souterraines et de surface</t>
  </si>
  <si>
    <t>Biodiversité et paysages</t>
  </si>
  <si>
    <t>Déchets radioactifs</t>
  </si>
  <si>
    <t>Recherche et développement</t>
  </si>
  <si>
    <t>Administration générale</t>
  </si>
  <si>
    <t>Eaux usées et eau potable</t>
  </si>
  <si>
    <t>La dépense liée à l'environnement par domaine</t>
  </si>
  <si>
    <t>Lutte contre le bruit</t>
  </si>
  <si>
    <t>Air et climat</t>
  </si>
  <si>
    <t>Total</t>
  </si>
  <si>
    <t>%</t>
  </si>
  <si>
    <t>Gestion des déchets et recyclage</t>
  </si>
  <si>
    <t>2017p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</si>
</sst>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.00\ _F_-;\-* #,##0.00\ _F_-;_-* &quot;-&quot;??\ _F_-;_-@_-"/>
    <numFmt numFmtId="166" formatCode="mm/dd/yyyy\ hh:mm:ss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*"/>
    </font>
    <font>
      <sz val="11"/>
      <color theme="1"/>
      <name val="Aria*"/>
    </font>
    <font>
      <i/>
      <sz val="11"/>
      <color theme="1"/>
      <name val="Aria*"/>
    </font>
    <font>
      <b/>
      <sz val="18"/>
      <color theme="1"/>
      <name val="Aria*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2" borderId="0">
      <alignment wrapText="1"/>
    </xf>
    <xf numFmtId="0" fontId="3" fillId="0" borderId="0">
      <alignment wrapText="1"/>
    </xf>
    <xf numFmtId="0" fontId="3" fillId="0" borderId="0">
      <alignment wrapText="1"/>
    </xf>
    <xf numFmtId="43" fontId="3" fillId="0" borderId="0" applyFont="0" applyFill="0" applyBorder="0" applyAlignment="0" applyProtection="0"/>
    <xf numFmtId="0" fontId="3" fillId="0" borderId="0">
      <alignment wrapText="1"/>
    </xf>
    <xf numFmtId="166" fontId="3" fillId="0" borderId="0">
      <alignment wrapText="1"/>
    </xf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9" fontId="5" fillId="0" borderId="1" xfId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</cellXfs>
  <cellStyles count="25">
    <cellStyle name="Euro" xfId="6"/>
    <cellStyle name="Milliers 2" xfId="7"/>
    <cellStyle name="Milliers 2 2" xfId="12"/>
    <cellStyle name="Milliers 2 2 2" xfId="17"/>
    <cellStyle name="Milliers 3" xfId="22"/>
    <cellStyle name="Motif" xfId="8"/>
    <cellStyle name="Normal" xfId="0" builtinId="0"/>
    <cellStyle name="Normal 2" xfId="2"/>
    <cellStyle name="Normal 2 2" xfId="10"/>
    <cellStyle name="Normal 2 2 2" xfId="15"/>
    <cellStyle name="Normal 3" xfId="4"/>
    <cellStyle name="Normal 4" xfId="13"/>
    <cellStyle name="Normal 5" xfId="14"/>
    <cellStyle name="Normal 5 2" xfId="18"/>
    <cellStyle name="Pourcentage" xfId="1" builtinId="5"/>
    <cellStyle name="Pourcentage 2" xfId="3"/>
    <cellStyle name="Pourcentage 2 2" xfId="11"/>
    <cellStyle name="Pourcentage 2 2 2" xfId="16"/>
    <cellStyle name="Pourcentage 3" xfId="5"/>
    <cellStyle name="Pourcentage 4" xfId="9"/>
    <cellStyle name="XLConnect.Boolean" xfId="23"/>
    <cellStyle name="XLConnect.DateTime" xfId="24"/>
    <cellStyle name="XLConnect.Header" xfId="19"/>
    <cellStyle name="XLConnect.Numeric" xfId="21"/>
    <cellStyle name="XLConnect.String" xfId="20"/>
  </cellStyles>
  <dxfs count="0"/>
  <tableStyles count="0" defaultTableStyle="TableStyleMedium2" defaultPivotStyle="PivotStyleLight16"/>
  <colors>
    <mruColors>
      <color rgb="FF008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Répartition de la dépense liée à l'environnement en 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0101015425277577"/>
          <c:y val="0.19701811413290815"/>
          <c:w val="0.39848872188943651"/>
          <c:h val="0.60664732391939713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1922617053055991E-2"/>
                  <c:y val="-2.78301050204074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Eaux usées et eau potable </a:t>
                    </a:r>
                  </a:p>
                  <a:p>
                    <a:r>
                      <a:rPr lang="en-US"/>
                      <a:t>38 %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831827415890849E-2"/>
                  <c:y val="-3.80534189318408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Gestion des déchets et recyclage</a:t>
                    </a:r>
                  </a:p>
                  <a:p>
                    <a:r>
                      <a:rPr lang="en-US"/>
                      <a:t> 36 %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494695896829912E-2"/>
                  <c:y val="1.54053076336926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Recherche et développement </a:t>
                    </a:r>
                  </a:p>
                  <a:p>
                    <a:r>
                      <a:rPr lang="en-US"/>
                      <a:t>7 %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5965915219501672E-3"/>
                  <c:y val="2.99387576552930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Administration générale</a:t>
                    </a:r>
                  </a:p>
                  <a:p>
                    <a:r>
                      <a:rPr lang="en-US"/>
                      <a:t>6 %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793837414158846E-2"/>
                  <c:y val="5.07630567918140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 et climat </a:t>
                    </a:r>
                  </a:p>
                  <a:p>
                    <a:r>
                      <a:rPr lang="en-US"/>
                      <a:t>4 %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474490346240965E-2"/>
                  <c:y val="3.81433299098482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Lutte contre le bruit</a:t>
                    </a:r>
                  </a:p>
                  <a:p>
                    <a:r>
                      <a:rPr lang="en-US"/>
                      <a:t>3 %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64426706935606E-2"/>
                  <c:y val="-6.65259233900110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Biodiversité et paysages</a:t>
                    </a:r>
                  </a:p>
                  <a:p>
                    <a:r>
                      <a:rPr lang="en-US"/>
                      <a:t>3 %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6880523496206812E-2"/>
                  <c:y val="6.8945186199551142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Sol, eaux souterraines et de surface </a:t>
                    </a:r>
                  </a:p>
                  <a:p>
                    <a:r>
                      <a:rPr lang="en-US"/>
                      <a:t>2 %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32475461115305"/>
                  <c:y val="1.67073681007265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Déchets radioactifs </a:t>
                    </a:r>
                  </a:p>
                  <a:p>
                    <a:r>
                      <a:rPr lang="en-US"/>
                      <a:t>1 %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Données!$A$5:$A$13</c:f>
              <c:strCache>
                <c:ptCount val="9"/>
                <c:pt idx="0">
                  <c:v>Eaux usées et eau potable</c:v>
                </c:pt>
                <c:pt idx="1">
                  <c:v>Gestion des déchets et recyclage</c:v>
                </c:pt>
                <c:pt idx="2">
                  <c:v>Recherche et développement</c:v>
                </c:pt>
                <c:pt idx="3">
                  <c:v>Administration générale</c:v>
                </c:pt>
                <c:pt idx="4">
                  <c:v>Air et climat</c:v>
                </c:pt>
                <c:pt idx="5">
                  <c:v>Lutte contre le bruit</c:v>
                </c:pt>
                <c:pt idx="6">
                  <c:v>Biodiversité et paysages</c:v>
                </c:pt>
                <c:pt idx="7">
                  <c:v>Sol, eaux souterraines et de surface</c:v>
                </c:pt>
                <c:pt idx="8">
                  <c:v>Déchets radioactifs</c:v>
                </c:pt>
              </c:strCache>
            </c:strRef>
          </c:cat>
          <c:val>
            <c:numRef>
              <c:f>Données!$C$5:$C$13</c:f>
              <c:numCache>
                <c:formatCode>0%</c:formatCode>
                <c:ptCount val="9"/>
                <c:pt idx="0">
                  <c:v>0.38470026798893647</c:v>
                </c:pt>
                <c:pt idx="1">
                  <c:v>0.35503518250476507</c:v>
                </c:pt>
                <c:pt idx="2">
                  <c:v>6.8774273062096047E-2</c:v>
                </c:pt>
                <c:pt idx="3">
                  <c:v>6.0906576477163618E-2</c:v>
                </c:pt>
                <c:pt idx="4">
                  <c:v>3.5010533254990754E-2</c:v>
                </c:pt>
                <c:pt idx="5">
                  <c:v>2.8905544648103298E-2</c:v>
                </c:pt>
                <c:pt idx="6">
                  <c:v>3.2516946359219825E-2</c:v>
                </c:pt>
                <c:pt idx="7">
                  <c:v>2.5064847590249215E-2</c:v>
                </c:pt>
                <c:pt idx="8">
                  <c:v>9.0858281144757021E-3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0.00797</cdr:x>
      <cdr:y>0.88416</cdr:y>
    </cdr:from>
    <cdr:to>
      <cdr:x>0.50066</cdr:x>
      <cdr:y>0.98978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7150" y="4943477"/>
          <a:ext cx="3533776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Champ : France.</a:t>
          </a:r>
        </a:p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Note : données provisoires.</a:t>
          </a:r>
        </a:p>
        <a:p xmlns:a="http://schemas.openxmlformats.org/drawingml/2006/main">
          <a:r>
            <a:rPr lang="fr-FR" sz="1000" i="0">
              <a:latin typeface="Arial" panose="020B0604020202020204" pitchFamily="34" charset="0"/>
              <a:cs typeface="Arial" panose="020B0604020202020204" pitchFamily="34" charset="0"/>
            </a:rPr>
            <a:t>Source : SDES, compte satellite de l'environnement 2019.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9" sqref="G19"/>
    </sheetView>
  </sheetViews>
  <sheetFormatPr baseColWidth="10" defaultRowHeight="14.25"/>
  <cols>
    <col min="1" max="1" width="39.28515625" style="2" customWidth="1"/>
    <col min="2" max="2" width="13.5703125" style="11" bestFit="1" customWidth="1"/>
    <col min="3" max="3" width="11.42578125" style="9"/>
    <col min="4" max="16384" width="11.42578125" style="2"/>
  </cols>
  <sheetData>
    <row r="1" spans="1:3" ht="23.25">
      <c r="A1" s="4" t="s">
        <v>7</v>
      </c>
    </row>
    <row r="2" spans="1:3" ht="15">
      <c r="A2" s="1"/>
    </row>
    <row r="3" spans="1:3">
      <c r="A3" s="3" t="s">
        <v>0</v>
      </c>
    </row>
    <row r="4" spans="1:3" ht="15">
      <c r="A4" s="5"/>
      <c r="B4" s="12" t="s">
        <v>13</v>
      </c>
      <c r="C4" s="8" t="s">
        <v>11</v>
      </c>
    </row>
    <row r="5" spans="1:3">
      <c r="A5" s="6" t="s">
        <v>6</v>
      </c>
      <c r="B5" s="13">
        <v>26844</v>
      </c>
      <c r="C5" s="10">
        <f t="shared" ref="C5:C14" si="0">(B5/$B$14)</f>
        <v>0.38470026798893647</v>
      </c>
    </row>
    <row r="6" spans="1:3">
      <c r="A6" s="6" t="s">
        <v>12</v>
      </c>
      <c r="B6" s="13">
        <v>24774</v>
      </c>
      <c r="C6" s="10">
        <f t="shared" si="0"/>
        <v>0.35503518250476507</v>
      </c>
    </row>
    <row r="7" spans="1:3">
      <c r="A7" s="6" t="s">
        <v>4</v>
      </c>
      <c r="B7" s="13">
        <v>4799</v>
      </c>
      <c r="C7" s="10">
        <f t="shared" si="0"/>
        <v>6.8774273062096047E-2</v>
      </c>
    </row>
    <row r="8" spans="1:3">
      <c r="A8" s="6" t="s">
        <v>5</v>
      </c>
      <c r="B8" s="13">
        <v>4250</v>
      </c>
      <c r="C8" s="10">
        <f t="shared" si="0"/>
        <v>6.0906576477163618E-2</v>
      </c>
    </row>
    <row r="9" spans="1:3">
      <c r="A9" s="6" t="s">
        <v>9</v>
      </c>
      <c r="B9" s="13">
        <v>2443</v>
      </c>
      <c r="C9" s="10">
        <f t="shared" si="0"/>
        <v>3.5010533254990754E-2</v>
      </c>
    </row>
    <row r="10" spans="1:3">
      <c r="A10" s="6" t="s">
        <v>8</v>
      </c>
      <c r="B10" s="13">
        <v>2017</v>
      </c>
      <c r="C10" s="10">
        <f t="shared" si="0"/>
        <v>2.8905544648103298E-2</v>
      </c>
    </row>
    <row r="11" spans="1:3">
      <c r="A11" s="6" t="s">
        <v>2</v>
      </c>
      <c r="B11" s="13">
        <v>2269</v>
      </c>
      <c r="C11" s="10">
        <f t="shared" si="0"/>
        <v>3.2516946359219825E-2</v>
      </c>
    </row>
    <row r="12" spans="1:3">
      <c r="A12" s="6" t="s">
        <v>1</v>
      </c>
      <c r="B12" s="13">
        <v>1749</v>
      </c>
      <c r="C12" s="10">
        <f t="shared" si="0"/>
        <v>2.5064847590249215E-2</v>
      </c>
    </row>
    <row r="13" spans="1:3">
      <c r="A13" s="6" t="s">
        <v>3</v>
      </c>
      <c r="B13" s="13">
        <v>634</v>
      </c>
      <c r="C13" s="10">
        <f t="shared" si="0"/>
        <v>9.0858281144757021E-3</v>
      </c>
    </row>
    <row r="14" spans="1:3" ht="15">
      <c r="A14" s="7" t="s">
        <v>10</v>
      </c>
      <c r="B14" s="14">
        <f>SUM(B5:B13)</f>
        <v>69779</v>
      </c>
      <c r="C14" s="10">
        <f t="shared" si="0"/>
        <v>1</v>
      </c>
    </row>
    <row r="15" spans="1:3" ht="15">
      <c r="A15" s="1"/>
      <c r="B15" s="15"/>
    </row>
    <row r="16" spans="1:3" ht="15">
      <c r="A16" s="1"/>
      <c r="B16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</vt:lpstr>
    </vt:vector>
  </TitlesOfParts>
  <Company>CGDD Orleans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Maugé</dc:creator>
  <cp:lastModifiedBy>Irénée Joassard</cp:lastModifiedBy>
  <cp:lastPrinted>2018-11-26T12:50:37Z</cp:lastPrinted>
  <dcterms:created xsi:type="dcterms:W3CDTF">2018-11-20T13:22:51Z</dcterms:created>
  <dcterms:modified xsi:type="dcterms:W3CDTF">2020-04-14T15:29:05Z</dcterms:modified>
</cp:coreProperties>
</file>