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14430" windowHeight="11895" activeTab="1"/>
  </bookViews>
  <sheets>
    <sheet name="Graph1" sheetId="14" r:id="rId1"/>
    <sheet name="Graph2" sheetId="10" r:id="rId2"/>
  </sheets>
  <calcPr calcId="145621"/>
</workbook>
</file>

<file path=xl/calcChain.xml><?xml version="1.0" encoding="utf-8"?>
<calcChain xmlns="http://schemas.openxmlformats.org/spreadsheetml/2006/main">
  <c r="I9" i="14" l="1"/>
  <c r="G9" i="14"/>
  <c r="E9" i="14"/>
  <c r="C9" i="14"/>
  <c r="I8" i="14"/>
  <c r="G8" i="14"/>
  <c r="E8" i="14"/>
  <c r="C8" i="14"/>
  <c r="I7" i="14"/>
  <c r="G7" i="14"/>
  <c r="E7" i="14"/>
  <c r="C7" i="14"/>
  <c r="I6" i="14"/>
  <c r="G6" i="14"/>
  <c r="E6" i="14"/>
  <c r="C6" i="14"/>
  <c r="I5" i="14"/>
  <c r="G5" i="14"/>
  <c r="E5" i="14"/>
  <c r="C5" i="14"/>
</calcChain>
</file>

<file path=xl/sharedStrings.xml><?xml version="1.0" encoding="utf-8"?>
<sst xmlns="http://schemas.openxmlformats.org/spreadsheetml/2006/main" count="89" uniqueCount="78">
  <si>
    <t>En %</t>
  </si>
  <si>
    <t>Livraisons d'engrais minéraux phosphatés en France métropolitaine entre 1972 et 2013</t>
  </si>
  <si>
    <t>Moyenne nationale (en kg/ha fertilisable)</t>
  </si>
  <si>
    <t>Moyenne en kg/ha fertilisable</t>
  </si>
  <si>
    <t>Indice base 100</t>
  </si>
  <si>
    <t>Campagnes Unifa</t>
  </si>
  <si>
    <t>Phosphore (P2O5)</t>
  </si>
  <si>
    <t>Phosphore
(P)</t>
  </si>
  <si>
    <t>Phosphore (P)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</si>
  <si>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</si>
  <si>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</si>
  <si>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</si>
  <si>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</si>
  <si>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</si>
  <si>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</si>
  <si>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</si>
  <si>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</si>
  <si>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</si>
  <si>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</si>
  <si>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</si>
  <si>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</si>
  <si>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</si>
  <si>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</si>
  <si>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</si>
  <si>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</si>
  <si>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</si>
  <si>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</si>
  <si>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</si>
  <si>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</si>
  <si>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</si>
  <si>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</si>
  <si>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</si>
  <si>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</si>
  <si>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</si>
  <si>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</si>
  <si>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</si>
  <si>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</si>
  <si>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</si>
  <si>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</si>
  <si>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</si>
  <si>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</si>
  <si>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</si>
  <si>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</si>
  <si>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</si>
  <si>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</si>
  <si>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</si>
  <si>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</si>
  <si>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</si>
  <si>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</si>
  <si>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</si>
  <si>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</si>
  <si>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r>
      <t xml:space="preserve">Note : </t>
    </r>
    <r>
      <rPr>
        <sz val="10"/>
        <rFont val="Arial"/>
        <family val="2"/>
      </rPr>
      <t>les statistiques de livraisons de l'Unifa vont du 1er mai de l'année n au 30 avril de l'année n+1.</t>
    </r>
  </si>
  <si>
    <t>2014-2015</t>
  </si>
  <si>
    <t>2015-2016</t>
  </si>
  <si>
    <t>2016-2017</t>
  </si>
  <si>
    <r>
      <t xml:space="preserve">Note : </t>
    </r>
    <r>
      <rPr>
        <sz val="10"/>
        <rFont val="Arial"/>
        <family val="2"/>
      </rPr>
      <t>P = P2O5 / 2,29.</t>
    </r>
  </si>
  <si>
    <r>
      <t xml:space="preserve">Source : </t>
    </r>
    <r>
      <rPr>
        <sz val="10"/>
        <rFont val="Arial"/>
        <family val="2"/>
      </rPr>
      <t>Unifa, 2018. Traitements : SDES, 2018.</t>
    </r>
  </si>
  <si>
    <t>Augmentation</t>
  </si>
  <si>
    <t>Diminution</t>
  </si>
  <si>
    <t>Total général</t>
  </si>
  <si>
    <t>Non significatif</t>
  </si>
  <si>
    <t>Absence de donnée</t>
  </si>
  <si>
    <t>Nombre de cantons</t>
  </si>
  <si>
    <t xml:space="preserve">Variation de la teneur </t>
  </si>
  <si>
    <t>1990-1994 et 1995-1999</t>
  </si>
  <si>
    <t>1995-1999 et 2000-2004</t>
  </si>
  <si>
    <t>2000-2004 et 2005-2009</t>
  </si>
  <si>
    <t>2005-2009 et 2010-2014</t>
  </si>
  <si>
    <r>
      <t xml:space="preserve">Source : </t>
    </r>
    <r>
      <rPr>
        <sz val="9"/>
        <rFont val="Arial"/>
        <family val="2"/>
      </rPr>
      <t>Gis Sol, BDAT, 2018. Traitements : SDES, 2019</t>
    </r>
  </si>
  <si>
    <t>Nombre de cantons renseignés (en %)</t>
  </si>
  <si>
    <t>Périodes 1990-1994 
et 1995-1999</t>
  </si>
  <si>
    <t>Périodes 1995-1999 
et 2000-2004</t>
  </si>
  <si>
    <t>Périodes 2000-2004 
et 2005-2009</t>
  </si>
  <si>
    <t>Périodes 2005-2009 
et 2010-2014</t>
  </si>
  <si>
    <t>Note : nombre de cantons renseignés : de 1990-1994 à 1995-1999 (1 423), de 1995-1999 à 2000-2004 (2 647),)</t>
  </si>
  <si>
    <t xml:space="preserve">de 2000-2004 à 2005-2009 (1 931), de 2005-2009 à 2010-2014 (1 782).  </t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</si>
  <si>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 métropolitaine. </t>
    </r>
  </si>
  <si>
    <t>Variation de la teneur en phosphore dans les sols sur la période 1990-1994 à 2010-2014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</si>
</sst>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center"/>
    </xf>
    <xf numFmtId="1" fontId="7" fillId="2" borderId="1" xfId="0" applyNumberFormat="1" applyFont="1" applyFill="1" applyBorder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Border="1"/>
    <xf numFmtId="164" fontId="0" fillId="0" borderId="0" xfId="0" applyNumberFormat="1" applyBorder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1" xfId="3" applyNumberFormat="1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Milliers 2" xfId="2"/>
    <cellStyle name="Normal" xfId="0" builtinId="0"/>
    <cellStyle name="Normal 2" xfId="1"/>
    <cellStyle name="Normal 3" xfId="4"/>
    <cellStyle name="Normal 4" xfId="6"/>
    <cellStyle name="Normal_Données 2" xfId="3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200">
                <a:latin typeface="Arial" panose="020B0604020202020204" pitchFamily="34" charset="0"/>
                <a:cs typeface="Arial" panose="020B0604020202020204" pitchFamily="34" charset="0"/>
              </a:rPr>
              <a:t>Variation de la teneur en phosphore dans les sols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200" b="1" i="0" u="none" strike="noStrike" baseline="0">
                <a:effectLst/>
              </a:rPr>
              <a:t>sur la période 1995-2014</a:t>
            </a:r>
            <a:endParaRPr lang="fr-FR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4.6987869947799292E-2"/>
          <c:y val="1.82857077036822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87928833463805E-2"/>
          <c:y val="0.15080285535405283"/>
          <c:w val="0.60121775491189788"/>
          <c:h val="0.518960863066206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Graph1!$K$5</c:f>
              <c:strCache>
                <c:ptCount val="1"/>
                <c:pt idx="0">
                  <c:v>Augmentation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Graph1!$L$4:$O$4</c:f>
              <c:strCache>
                <c:ptCount val="4"/>
                <c:pt idx="0">
                  <c:v>1990-1994 et 1995-1999</c:v>
                </c:pt>
                <c:pt idx="1">
                  <c:v>1995-1999 et 2000-2004</c:v>
                </c:pt>
                <c:pt idx="2">
                  <c:v>2000-2004 et 2005-2009</c:v>
                </c:pt>
                <c:pt idx="3">
                  <c:v>2005-2009 et 2010-2014</c:v>
                </c:pt>
              </c:strCache>
            </c:strRef>
          </c:cat>
          <c:val>
            <c:numRef>
              <c:f>Graph1!$L$5:$O$5</c:f>
              <c:numCache>
                <c:formatCode>0.0%</c:formatCode>
                <c:ptCount val="4"/>
                <c:pt idx="0">
                  <c:v>0.10681658468025299</c:v>
                </c:pt>
                <c:pt idx="1">
                  <c:v>0.14469210426898377</c:v>
                </c:pt>
                <c:pt idx="2">
                  <c:v>0.16157431382703263</c:v>
                </c:pt>
                <c:pt idx="3">
                  <c:v>0.15600448933782268</c:v>
                </c:pt>
              </c:numCache>
            </c:numRef>
          </c:val>
        </c:ser>
        <c:ser>
          <c:idx val="1"/>
          <c:order val="1"/>
          <c:tx>
            <c:strRef>
              <c:f>Graph1!$K$6</c:f>
              <c:strCache>
                <c:ptCount val="1"/>
                <c:pt idx="0">
                  <c:v>Non significatif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Graph1!$L$4:$O$4</c:f>
              <c:strCache>
                <c:ptCount val="4"/>
                <c:pt idx="0">
                  <c:v>1990-1994 et 1995-1999</c:v>
                </c:pt>
                <c:pt idx="1">
                  <c:v>1995-1999 et 2000-2004</c:v>
                </c:pt>
                <c:pt idx="2">
                  <c:v>2000-2004 et 2005-2009</c:v>
                </c:pt>
                <c:pt idx="3">
                  <c:v>2005-2009 et 2010-2014</c:v>
                </c:pt>
              </c:strCache>
            </c:strRef>
          </c:cat>
          <c:val>
            <c:numRef>
              <c:f>Graph1!$L$6:$O$6</c:f>
              <c:numCache>
                <c:formatCode>0.0%</c:formatCode>
                <c:ptCount val="4"/>
                <c:pt idx="0">
                  <c:v>0.76950105411103298</c:v>
                </c:pt>
                <c:pt idx="1">
                  <c:v>0.54590102002266716</c:v>
                </c:pt>
                <c:pt idx="2">
                  <c:v>0.76178146038322114</c:v>
                </c:pt>
                <c:pt idx="3">
                  <c:v>0.78787878787878785</c:v>
                </c:pt>
              </c:numCache>
            </c:numRef>
          </c:val>
        </c:ser>
        <c:ser>
          <c:idx val="2"/>
          <c:order val="2"/>
          <c:tx>
            <c:strRef>
              <c:f>Graph1!$K$7</c:f>
              <c:strCache>
                <c:ptCount val="1"/>
                <c:pt idx="0">
                  <c:v>Diminution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Graph1!$L$4:$O$4</c:f>
              <c:strCache>
                <c:ptCount val="4"/>
                <c:pt idx="0">
                  <c:v>1990-1994 et 1995-1999</c:v>
                </c:pt>
                <c:pt idx="1">
                  <c:v>1995-1999 et 2000-2004</c:v>
                </c:pt>
                <c:pt idx="2">
                  <c:v>2000-2004 et 2005-2009</c:v>
                </c:pt>
                <c:pt idx="3">
                  <c:v>2005-2009 et 2010-2014</c:v>
                </c:pt>
              </c:strCache>
            </c:strRef>
          </c:cat>
          <c:val>
            <c:numRef>
              <c:f>Graph1!$L$7:$O$7</c:f>
              <c:numCache>
                <c:formatCode>0.0%</c:formatCode>
                <c:ptCount val="4"/>
                <c:pt idx="0">
                  <c:v>0.12368236120871398</c:v>
                </c:pt>
                <c:pt idx="1">
                  <c:v>0.30940687570834907</c:v>
                </c:pt>
                <c:pt idx="2">
                  <c:v>7.6644225789746251E-2</c:v>
                </c:pt>
                <c:pt idx="3">
                  <c:v>5.6116722783389451E-2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039808"/>
        <c:axId val="134053888"/>
      </c:barChart>
      <c:catAx>
        <c:axId val="134039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34053888"/>
        <c:crosses val="autoZero"/>
        <c:auto val="1"/>
        <c:lblAlgn val="ctr"/>
        <c:lblOffset val="100"/>
        <c:noMultiLvlLbl val="0"/>
      </c:catAx>
      <c:valAx>
        <c:axId val="134053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34039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845386097440286E-3"/>
          <c:y val="0.76818833990970892"/>
          <c:w val="0.75994134380741718"/>
          <c:h val="5.2002201004082128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914253419052552E-2"/>
          <c:y val="0.18089007086034775"/>
          <c:w val="0.91201136354306078"/>
          <c:h val="0.49958874346004761"/>
        </c:manualLayout>
      </c:layout>
      <c:lineChart>
        <c:grouping val="stacked"/>
        <c:varyColors val="0"/>
        <c:ser>
          <c:idx val="0"/>
          <c:order val="0"/>
          <c:tx>
            <c:strRef>
              <c:f>Graph2!$D$6</c:f>
              <c:strCache>
                <c:ptCount val="1"/>
                <c:pt idx="0">
                  <c:v>Phosphore (P)</c:v>
                </c:pt>
              </c:strCache>
            </c:strRef>
          </c:tx>
          <c:spPr>
            <a:ln w="38100">
              <a:solidFill>
                <a:srgbClr val="F79646"/>
              </a:solidFill>
              <a:prstDash val="solid"/>
            </a:ln>
          </c:spPr>
          <c:marker>
            <c:symbol val="none"/>
          </c:marker>
          <c:cat>
            <c:strRef>
              <c:f>Graph2!$A$7:$A$50</c:f>
              <c:strCache>
                <c:ptCount val="44"/>
                <c:pt idx="0">
                  <c:v>1972-1973</c:v>
                </c:pt>
                <c:pt idx="1">
                  <c:v>1973-1974</c:v>
                </c:pt>
                <c:pt idx="2">
                  <c:v>1974-1975</c:v>
                </c:pt>
                <c:pt idx="3">
                  <c:v>1975-1976</c:v>
                </c:pt>
                <c:pt idx="4">
                  <c:v>1976-1977</c:v>
                </c:pt>
                <c:pt idx="5">
                  <c:v>1977-1978</c:v>
                </c:pt>
                <c:pt idx="6">
                  <c:v>1978-1979</c:v>
                </c:pt>
                <c:pt idx="7">
                  <c:v>1979-1980</c:v>
                </c:pt>
                <c:pt idx="8">
                  <c:v>1980-1981</c:v>
                </c:pt>
                <c:pt idx="9">
                  <c:v>1981-1982</c:v>
                </c:pt>
                <c:pt idx="10">
                  <c:v>1982-1983</c:v>
                </c:pt>
                <c:pt idx="11">
                  <c:v>1983-1984</c:v>
                </c:pt>
                <c:pt idx="12">
                  <c:v>1984-1985</c:v>
                </c:pt>
                <c:pt idx="13">
                  <c:v>1985-1986</c:v>
                </c:pt>
                <c:pt idx="14">
                  <c:v>1986-1987</c:v>
                </c:pt>
                <c:pt idx="15">
                  <c:v>1987-1988</c:v>
                </c:pt>
                <c:pt idx="16">
                  <c:v>1988-1989</c:v>
                </c:pt>
                <c:pt idx="17">
                  <c:v>1989-1990</c:v>
                </c:pt>
                <c:pt idx="18">
                  <c:v>1990-1991</c:v>
                </c:pt>
                <c:pt idx="19">
                  <c:v>1991-1992</c:v>
                </c:pt>
                <c:pt idx="20">
                  <c:v>1992-1993</c:v>
                </c:pt>
                <c:pt idx="21">
                  <c:v>1993-1994</c:v>
                </c:pt>
                <c:pt idx="22">
                  <c:v>1994-1995</c:v>
                </c:pt>
                <c:pt idx="23">
                  <c:v>1995-1996</c:v>
                </c:pt>
                <c:pt idx="24">
                  <c:v>1996-1997</c:v>
                </c:pt>
                <c:pt idx="25">
                  <c:v>1997-1998</c:v>
                </c:pt>
                <c:pt idx="26">
                  <c:v>1998-1999</c:v>
                </c:pt>
                <c:pt idx="27">
                  <c:v>1999-2000</c:v>
                </c:pt>
                <c:pt idx="28">
                  <c:v>2000-2001</c:v>
                </c:pt>
                <c:pt idx="29">
                  <c:v>2001-2002</c:v>
                </c:pt>
                <c:pt idx="30">
                  <c:v>2002-2003</c:v>
                </c:pt>
                <c:pt idx="31">
                  <c:v>2003-2004</c:v>
                </c:pt>
                <c:pt idx="32">
                  <c:v>2004-2005</c:v>
                </c:pt>
                <c:pt idx="33">
                  <c:v>2005-2006</c:v>
                </c:pt>
                <c:pt idx="34">
                  <c:v>2006-2007</c:v>
                </c:pt>
                <c:pt idx="35">
                  <c:v>2007-2008</c:v>
                </c:pt>
                <c:pt idx="36">
                  <c:v>2008-2009</c:v>
                </c:pt>
                <c:pt idx="37">
                  <c:v>2009-2010</c:v>
                </c:pt>
                <c:pt idx="38">
                  <c:v>2010-2011</c:v>
                </c:pt>
                <c:pt idx="39">
                  <c:v>2011-2012</c:v>
                </c:pt>
                <c:pt idx="40">
                  <c:v>2012-2013</c:v>
                </c:pt>
                <c:pt idx="41">
                  <c:v>2013-2014</c:v>
                </c:pt>
                <c:pt idx="42">
                  <c:v>2014-2015</c:v>
                </c:pt>
                <c:pt idx="43">
                  <c:v>2015-2016</c:v>
                </c:pt>
              </c:strCache>
            </c:strRef>
          </c:cat>
          <c:val>
            <c:numRef>
              <c:f>Graph2!$D$7:$D$50</c:f>
              <c:numCache>
                <c:formatCode>0</c:formatCode>
                <c:ptCount val="44"/>
                <c:pt idx="0">
                  <c:v>100</c:v>
                </c:pt>
                <c:pt idx="1">
                  <c:v>104.16666666666667</c:v>
                </c:pt>
                <c:pt idx="2">
                  <c:v>80.555555555555557</c:v>
                </c:pt>
                <c:pt idx="3">
                  <c:v>79.166666666666671</c:v>
                </c:pt>
                <c:pt idx="4">
                  <c:v>86.111111111111114</c:v>
                </c:pt>
                <c:pt idx="5">
                  <c:v>87.5</c:v>
                </c:pt>
                <c:pt idx="6">
                  <c:v>93.055555555555557</c:v>
                </c:pt>
                <c:pt idx="7">
                  <c:v>93.055555555555557</c:v>
                </c:pt>
                <c:pt idx="8">
                  <c:v>84.722222222222229</c:v>
                </c:pt>
                <c:pt idx="9">
                  <c:v>79.166666666666671</c:v>
                </c:pt>
                <c:pt idx="10">
                  <c:v>76.388888888888886</c:v>
                </c:pt>
                <c:pt idx="11">
                  <c:v>80.555555555555557</c:v>
                </c:pt>
                <c:pt idx="12">
                  <c:v>76.388888888888886</c:v>
                </c:pt>
                <c:pt idx="13">
                  <c:v>70.833333333333329</c:v>
                </c:pt>
                <c:pt idx="14">
                  <c:v>69.444444444444443</c:v>
                </c:pt>
                <c:pt idx="15">
                  <c:v>68.055555555555557</c:v>
                </c:pt>
                <c:pt idx="16">
                  <c:v>70.833333333333329</c:v>
                </c:pt>
                <c:pt idx="17">
                  <c:v>73.611111111111114</c:v>
                </c:pt>
                <c:pt idx="18">
                  <c:v>66.666666666666671</c:v>
                </c:pt>
                <c:pt idx="19">
                  <c:v>61.111111111111114</c:v>
                </c:pt>
                <c:pt idx="20">
                  <c:v>55.555555555555557</c:v>
                </c:pt>
                <c:pt idx="21">
                  <c:v>54.166666666666664</c:v>
                </c:pt>
                <c:pt idx="22">
                  <c:v>55.555555555555557</c:v>
                </c:pt>
                <c:pt idx="23">
                  <c:v>54.166666666666664</c:v>
                </c:pt>
                <c:pt idx="24">
                  <c:v>55.555555555555557</c:v>
                </c:pt>
                <c:pt idx="25">
                  <c:v>54.166666666666664</c:v>
                </c:pt>
                <c:pt idx="26">
                  <c:v>52.777777777777779</c:v>
                </c:pt>
                <c:pt idx="27">
                  <c:v>51.388888888888886</c:v>
                </c:pt>
                <c:pt idx="28">
                  <c:v>43.055555555555557</c:v>
                </c:pt>
                <c:pt idx="29">
                  <c:v>40.277777777777779</c:v>
                </c:pt>
                <c:pt idx="30">
                  <c:v>38.888888888888886</c:v>
                </c:pt>
                <c:pt idx="31">
                  <c:v>38.888888888888886</c:v>
                </c:pt>
                <c:pt idx="32">
                  <c:v>36.111111111111114</c:v>
                </c:pt>
                <c:pt idx="33">
                  <c:v>31.944444444444443</c:v>
                </c:pt>
                <c:pt idx="34">
                  <c:v>30.555555555555557</c:v>
                </c:pt>
                <c:pt idx="35">
                  <c:v>34.722222222222221</c:v>
                </c:pt>
                <c:pt idx="36">
                  <c:v>15.277777777777779</c:v>
                </c:pt>
                <c:pt idx="37">
                  <c:v>22.222222222222221</c:v>
                </c:pt>
                <c:pt idx="38">
                  <c:v>26.388888888888889</c:v>
                </c:pt>
                <c:pt idx="39">
                  <c:v>23.611111111111111</c:v>
                </c:pt>
                <c:pt idx="40">
                  <c:v>26.388888888888889</c:v>
                </c:pt>
                <c:pt idx="41">
                  <c:v>25</c:v>
                </c:pt>
                <c:pt idx="42">
                  <c:v>23.611111111111111</c:v>
                </c:pt>
                <c:pt idx="43">
                  <c:v>23.611111111111111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14496"/>
        <c:axId val="134716032"/>
      </c:lineChart>
      <c:catAx>
        <c:axId val="134714496"/>
        <c:scaling>
          <c:orientation val="minMax"/>
        </c:scaling>
        <c:delete val="0"/>
        <c:axPos val="b"/>
        <c:numFmt formatCode="0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4716032"/>
        <c:crosses val="autoZero"/>
        <c:auto val="1"/>
        <c:lblAlgn val="ctr"/>
        <c:lblOffset val="100"/>
        <c:tickLblSkip val="1"/>
        <c:noMultiLvlLbl val="0"/>
      </c:catAx>
      <c:valAx>
        <c:axId val="13471603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471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13</xdr:row>
      <xdr:rowOff>114300</xdr:rowOff>
    </xdr:from>
    <xdr:to>
      <xdr:col>8</xdr:col>
      <xdr:colOff>57149</xdr:colOff>
      <xdr:row>39</xdr:row>
      <xdr:rowOff>71439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</cdr:y>
    </cdr:from>
    <cdr:to>
      <cdr:x>0.89501</cdr:x>
      <cdr:y>0.99429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667124"/>
          <a:ext cx="5771404" cy="476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Champ : France métropolitaine. 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 : Gis Sol, BDAT, 2018. Traitements : SDES, 2018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04775" y="9572625"/>
    <xdr:ext cx="7343775" cy="43148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0.0035</cdr:x>
      <cdr:y>0.86313</cdr:y>
    </cdr:from>
    <cdr:to>
      <cdr:x>0.996</cdr:x>
      <cdr:y>0.9798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03" y="3724275"/>
          <a:ext cx="7288697" cy="5033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 statistiques de livraisons de l'Unifa vont du 1er mai de l'année n au 30 avril de l'année n+1.   </a:t>
          </a:r>
        </a:p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 :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France métropolitaine.</a:t>
          </a:r>
        </a:p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 :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Unifa, 2018. Traitements : SDES, 2018.</a:t>
          </a:r>
        </a:p>
      </cdr:txBody>
    </cdr:sp>
  </cdr:relSizeAnchor>
  <cdr:relSizeAnchor xmlns:cdr="http://schemas.openxmlformats.org/drawingml/2006/chartDrawing">
    <cdr:from>
      <cdr:x>0</cdr:x>
      <cdr:y>0.0101</cdr:y>
    </cdr:from>
    <cdr:to>
      <cdr:x>1</cdr:x>
      <cdr:y>0.13024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83"/>
          <a:ext cx="7343775" cy="518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Evolution des livraisons de phosphore entre 1972 et 2016 </a:t>
          </a:r>
        </a:p>
        <a:p xmlns:a="http://schemas.openxmlformats.org/drawingml/2006/main"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Moyenne nationale (indice base 100 en 1972-1973)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L16" sqref="L16"/>
    </sheetView>
  </sheetViews>
  <sheetFormatPr baseColWidth="10" defaultRowHeight="12.75" x14ac:dyDescent="0.2"/>
  <cols>
    <col min="1" max="1" width="19.140625" customWidth="1"/>
    <col min="2" max="2" width="12.7109375" customWidth="1"/>
    <col min="3" max="3" width="7.5703125" customWidth="1"/>
    <col min="4" max="4" width="13.140625" customWidth="1"/>
    <col min="5" max="5" width="7.28515625" customWidth="1"/>
    <col min="6" max="6" width="15.5703125" customWidth="1"/>
    <col min="7" max="7" width="7.28515625" bestFit="1" customWidth="1"/>
    <col min="8" max="8" width="16.28515625" customWidth="1"/>
    <col min="9" max="9" width="7.28515625" bestFit="1" customWidth="1"/>
    <col min="10" max="10" width="7.28515625" customWidth="1"/>
    <col min="11" max="11" width="15.5703125" customWidth="1"/>
    <col min="12" max="12" width="14.42578125" customWidth="1"/>
    <col min="13" max="13" width="13.42578125" customWidth="1"/>
    <col min="14" max="14" width="13.28515625" customWidth="1"/>
    <col min="15" max="15" width="14.42578125" customWidth="1"/>
  </cols>
  <sheetData>
    <row r="1" spans="1:15" ht="20.25" x14ac:dyDescent="0.2">
      <c r="A1" s="4" t="s">
        <v>77</v>
      </c>
      <c r="B1" s="4"/>
      <c r="C1" s="4"/>
    </row>
    <row r="3" spans="1:15" ht="31.5" customHeight="1" x14ac:dyDescent="0.2">
      <c r="B3" s="33" t="s">
        <v>70</v>
      </c>
      <c r="C3" s="34"/>
      <c r="D3" s="33" t="s">
        <v>71</v>
      </c>
      <c r="E3" s="34"/>
      <c r="F3" s="33" t="s">
        <v>72</v>
      </c>
      <c r="G3" s="34"/>
      <c r="H3" s="32" t="s">
        <v>73</v>
      </c>
      <c r="I3" s="32"/>
      <c r="L3" s="32" t="s">
        <v>69</v>
      </c>
      <c r="M3" s="32"/>
      <c r="N3" s="32"/>
      <c r="O3" s="32"/>
    </row>
    <row r="4" spans="1:15" s="3" customFormat="1" ht="25.5" x14ac:dyDescent="0.2">
      <c r="A4" s="17" t="s">
        <v>63</v>
      </c>
      <c r="B4" s="25" t="s">
        <v>62</v>
      </c>
      <c r="C4" s="25" t="s">
        <v>0</v>
      </c>
      <c r="D4" s="25" t="s">
        <v>62</v>
      </c>
      <c r="E4" s="25" t="s">
        <v>0</v>
      </c>
      <c r="F4" s="25" t="s">
        <v>62</v>
      </c>
      <c r="G4" s="25" t="s">
        <v>0</v>
      </c>
      <c r="H4" s="25" t="s">
        <v>62</v>
      </c>
      <c r="I4" s="25" t="s">
        <v>0</v>
      </c>
      <c r="J4" s="21"/>
      <c r="K4" s="23" t="s">
        <v>63</v>
      </c>
      <c r="L4" s="25" t="s">
        <v>64</v>
      </c>
      <c r="M4" s="25" t="s">
        <v>65</v>
      </c>
      <c r="N4" s="25" t="s">
        <v>66</v>
      </c>
      <c r="O4" s="25" t="s">
        <v>67</v>
      </c>
    </row>
    <row r="5" spans="1:15" x14ac:dyDescent="0.2">
      <c r="A5" s="24" t="s">
        <v>57</v>
      </c>
      <c r="B5" s="19">
        <v>152</v>
      </c>
      <c r="C5" s="20">
        <f>B5/3708</f>
        <v>4.0992448759439054E-2</v>
      </c>
      <c r="D5" s="19">
        <v>383</v>
      </c>
      <c r="E5" s="20">
        <f>D5/3708</f>
        <v>0.10329018338727076</v>
      </c>
      <c r="F5" s="19">
        <v>312</v>
      </c>
      <c r="G5" s="20">
        <f>F5/3708</f>
        <v>8.4142394822006472E-2</v>
      </c>
      <c r="H5" s="19">
        <v>278</v>
      </c>
      <c r="I5" s="20">
        <f>H5/3708</f>
        <v>7.4973031283710898E-2</v>
      </c>
      <c r="J5" s="22"/>
      <c r="K5" s="24" t="s">
        <v>57</v>
      </c>
      <c r="L5" s="20">
        <v>0.10681658468025299</v>
      </c>
      <c r="M5" s="20">
        <v>0.14469210426898377</v>
      </c>
      <c r="N5" s="20">
        <v>0.16157431382703263</v>
      </c>
      <c r="O5" s="20">
        <v>0.15600448933782268</v>
      </c>
    </row>
    <row r="6" spans="1:15" x14ac:dyDescent="0.2">
      <c r="A6" s="24" t="s">
        <v>60</v>
      </c>
      <c r="B6" s="18">
        <v>1095</v>
      </c>
      <c r="C6" s="20">
        <f t="shared" ref="C6:C9" si="0">B6/3708</f>
        <v>0.29530744336569581</v>
      </c>
      <c r="D6" s="19">
        <v>1445</v>
      </c>
      <c r="E6" s="20">
        <f t="shared" ref="E6:E9" si="1">D6/3708</f>
        <v>0.38969795037756205</v>
      </c>
      <c r="F6" s="19">
        <v>1471</v>
      </c>
      <c r="G6" s="20">
        <f>F6/3708</f>
        <v>0.39670981661272925</v>
      </c>
      <c r="H6" s="19">
        <v>1404</v>
      </c>
      <c r="I6" s="20">
        <f>H6/3708</f>
        <v>0.37864077669902912</v>
      </c>
      <c r="J6" s="22"/>
      <c r="K6" s="24" t="s">
        <v>60</v>
      </c>
      <c r="L6" s="20">
        <v>0.76950105411103298</v>
      </c>
      <c r="M6" s="20">
        <v>0.54590102002266716</v>
      </c>
      <c r="N6" s="20">
        <v>0.76178146038322114</v>
      </c>
      <c r="O6" s="20">
        <v>0.78787878787878785</v>
      </c>
    </row>
    <row r="7" spans="1:15" x14ac:dyDescent="0.2">
      <c r="A7" s="24" t="s">
        <v>58</v>
      </c>
      <c r="B7" s="18">
        <v>176</v>
      </c>
      <c r="C7" s="20">
        <f t="shared" si="0"/>
        <v>4.7464940668824167E-2</v>
      </c>
      <c r="D7" s="19">
        <v>819</v>
      </c>
      <c r="E7" s="20">
        <f t="shared" si="1"/>
        <v>0.220873786407767</v>
      </c>
      <c r="F7" s="19">
        <v>148</v>
      </c>
      <c r="G7" s="20">
        <f>F7/3708</f>
        <v>3.9913700107874865E-2</v>
      </c>
      <c r="H7" s="19">
        <v>100</v>
      </c>
      <c r="I7" s="20">
        <f>H7/3708</f>
        <v>2.696871628910464E-2</v>
      </c>
      <c r="J7" s="22"/>
      <c r="K7" s="24" t="s">
        <v>58</v>
      </c>
      <c r="L7" s="20">
        <v>0.12368236120871398</v>
      </c>
      <c r="M7" s="20">
        <v>0.30940687570834907</v>
      </c>
      <c r="N7" s="20">
        <v>7.6644225789746251E-2</v>
      </c>
      <c r="O7" s="20">
        <v>5.6116722783389451E-2</v>
      </c>
    </row>
    <row r="8" spans="1:15" x14ac:dyDescent="0.2">
      <c r="A8" s="24" t="s">
        <v>61</v>
      </c>
      <c r="B8" s="18">
        <v>2285</v>
      </c>
      <c r="C8" s="20">
        <f t="shared" si="0"/>
        <v>0.61623516720604099</v>
      </c>
      <c r="D8" s="19">
        <v>1061</v>
      </c>
      <c r="E8" s="20">
        <f t="shared" si="1"/>
        <v>0.28613807982740019</v>
      </c>
      <c r="F8" s="19">
        <v>1777</v>
      </c>
      <c r="G8" s="20">
        <f t="shared" ref="G8:G9" si="2">F8/3708</f>
        <v>0.47923408845738941</v>
      </c>
      <c r="H8" s="19">
        <v>1926</v>
      </c>
      <c r="I8" s="20">
        <f t="shared" ref="I8:I9" si="3">H8/3708</f>
        <v>0.51941747572815533</v>
      </c>
      <c r="J8" s="22"/>
      <c r="K8" s="24" t="s">
        <v>59</v>
      </c>
      <c r="L8" s="20">
        <v>1</v>
      </c>
      <c r="M8" s="20">
        <v>1</v>
      </c>
      <c r="N8" s="20">
        <v>1</v>
      </c>
      <c r="O8" s="20">
        <v>1</v>
      </c>
    </row>
    <row r="9" spans="1:15" x14ac:dyDescent="0.2">
      <c r="A9" s="24" t="s">
        <v>59</v>
      </c>
      <c r="B9" s="19">
        <v>3708</v>
      </c>
      <c r="C9" s="20">
        <f t="shared" si="0"/>
        <v>1</v>
      </c>
      <c r="D9" s="19">
        <v>3708</v>
      </c>
      <c r="E9" s="20">
        <f t="shared" si="1"/>
        <v>1</v>
      </c>
      <c r="F9" s="19">
        <v>3708</v>
      </c>
      <c r="G9" s="20">
        <f t="shared" si="2"/>
        <v>1</v>
      </c>
      <c r="H9" s="19">
        <v>3708</v>
      </c>
      <c r="I9" s="20">
        <f t="shared" si="3"/>
        <v>1</v>
      </c>
      <c r="J9" s="22"/>
      <c r="K9" t="s">
        <v>74</v>
      </c>
    </row>
    <row r="10" spans="1:15" x14ac:dyDescent="0.2">
      <c r="A10" s="16" t="s">
        <v>76</v>
      </c>
      <c r="B10" s="26"/>
      <c r="C10" s="26"/>
      <c r="D10" s="26"/>
      <c r="E10" s="26"/>
      <c r="F10" s="26"/>
      <c r="G10" s="26"/>
      <c r="H10" s="26"/>
      <c r="I10" s="26"/>
      <c r="J10" s="22"/>
      <c r="K10" t="s">
        <v>75</v>
      </c>
    </row>
    <row r="11" spans="1:15" x14ac:dyDescent="0.2">
      <c r="A11" s="31" t="s">
        <v>68</v>
      </c>
      <c r="B11" s="31"/>
      <c r="C11" s="31"/>
      <c r="D11" s="31"/>
      <c r="E11" s="31"/>
      <c r="F11" s="31"/>
      <c r="G11" s="31"/>
      <c r="H11" s="31"/>
      <c r="I11" s="31"/>
      <c r="J11" s="27"/>
    </row>
    <row r="12" spans="1:15" x14ac:dyDescent="0.2">
      <c r="I12" s="26"/>
      <c r="J12" s="26"/>
      <c r="K12" s="26"/>
      <c r="L12" s="26"/>
      <c r="M12" s="26"/>
      <c r="N12" s="26"/>
    </row>
    <row r="13" spans="1:15" x14ac:dyDescent="0.2">
      <c r="I13" s="26"/>
      <c r="J13" s="26"/>
      <c r="K13" s="22"/>
      <c r="L13" s="22"/>
      <c r="M13" s="22"/>
      <c r="N13" s="22"/>
    </row>
    <row r="14" spans="1:15" x14ac:dyDescent="0.2">
      <c r="I14" s="26"/>
      <c r="J14" s="26"/>
      <c r="K14" s="22"/>
      <c r="L14" s="22"/>
      <c r="M14" s="22"/>
      <c r="N14" s="22"/>
    </row>
    <row r="15" spans="1:15" x14ac:dyDescent="0.2">
      <c r="I15" s="26"/>
      <c r="J15" s="26"/>
      <c r="K15" s="22"/>
      <c r="L15" s="22"/>
      <c r="M15" s="22"/>
      <c r="N15" s="22"/>
    </row>
    <row r="16" spans="1:15" x14ac:dyDescent="0.2">
      <c r="I16" s="26"/>
      <c r="J16" s="26"/>
      <c r="K16" s="22"/>
      <c r="L16" s="22"/>
      <c r="M16" s="22"/>
      <c r="N16" s="22"/>
    </row>
    <row r="17" spans="9:14" x14ac:dyDescent="0.2">
      <c r="I17" s="26"/>
      <c r="J17" s="26"/>
      <c r="K17" s="26"/>
      <c r="L17" s="26"/>
      <c r="M17" s="26"/>
      <c r="N17" s="26"/>
    </row>
    <row r="18" spans="9:14" x14ac:dyDescent="0.2">
      <c r="I18" s="26"/>
      <c r="J18" s="26"/>
      <c r="K18" s="26"/>
      <c r="L18" s="26"/>
      <c r="M18" s="26"/>
      <c r="N18" s="26"/>
    </row>
  </sheetData>
  <mergeCells count="6">
    <mergeCell ref="L3:O3"/>
    <mergeCell ref="A11:I11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showGridLines="0" tabSelected="1" workbookViewId="0">
      <selection activeCell="H33" sqref="H33"/>
    </sheetView>
  </sheetViews>
  <sheetFormatPr baseColWidth="10" defaultRowHeight="12.75" x14ac:dyDescent="0.2"/>
  <cols>
    <col min="1" max="1" width="21.5703125" style="3" customWidth="1"/>
    <col min="2" max="2" width="11.42578125" style="5" customWidth="1"/>
    <col min="3" max="3" width="11.42578125" style="29" customWidth="1"/>
    <col min="4" max="4" width="12.85546875" style="5" customWidth="1"/>
    <col min="5" max="38" width="9.5703125" bestFit="1" customWidth="1"/>
    <col min="257" max="257" width="21.5703125" customWidth="1"/>
    <col min="258" max="259" width="11.42578125" customWidth="1"/>
    <col min="260" max="260" width="12.85546875" customWidth="1"/>
    <col min="261" max="294" width="9.5703125" bestFit="1" customWidth="1"/>
    <col min="513" max="513" width="21.5703125" customWidth="1"/>
    <col min="514" max="515" width="11.42578125" customWidth="1"/>
    <col min="516" max="516" width="12.85546875" customWidth="1"/>
    <col min="517" max="550" width="9.5703125" bestFit="1" customWidth="1"/>
    <col min="769" max="769" width="21.5703125" customWidth="1"/>
    <col min="770" max="771" width="11.42578125" customWidth="1"/>
    <col min="772" max="772" width="12.85546875" customWidth="1"/>
    <col min="773" max="806" width="9.5703125" bestFit="1" customWidth="1"/>
    <col min="1025" max="1025" width="21.5703125" customWidth="1"/>
    <col min="1026" max="1027" width="11.42578125" customWidth="1"/>
    <col min="1028" max="1028" width="12.85546875" customWidth="1"/>
    <col min="1029" max="1062" width="9.5703125" bestFit="1" customWidth="1"/>
    <col min="1281" max="1281" width="21.5703125" customWidth="1"/>
    <col min="1282" max="1283" width="11.42578125" customWidth="1"/>
    <col min="1284" max="1284" width="12.85546875" customWidth="1"/>
    <col min="1285" max="1318" width="9.5703125" bestFit="1" customWidth="1"/>
    <col min="1537" max="1537" width="21.5703125" customWidth="1"/>
    <col min="1538" max="1539" width="11.42578125" customWidth="1"/>
    <col min="1540" max="1540" width="12.85546875" customWidth="1"/>
    <col min="1541" max="1574" width="9.5703125" bestFit="1" customWidth="1"/>
    <col min="1793" max="1793" width="21.5703125" customWidth="1"/>
    <col min="1794" max="1795" width="11.42578125" customWidth="1"/>
    <col min="1796" max="1796" width="12.85546875" customWidth="1"/>
    <col min="1797" max="1830" width="9.5703125" bestFit="1" customWidth="1"/>
    <col min="2049" max="2049" width="21.5703125" customWidth="1"/>
    <col min="2050" max="2051" width="11.42578125" customWidth="1"/>
    <col min="2052" max="2052" width="12.85546875" customWidth="1"/>
    <col min="2053" max="2086" width="9.5703125" bestFit="1" customWidth="1"/>
    <col min="2305" max="2305" width="21.5703125" customWidth="1"/>
    <col min="2306" max="2307" width="11.42578125" customWidth="1"/>
    <col min="2308" max="2308" width="12.85546875" customWidth="1"/>
    <col min="2309" max="2342" width="9.5703125" bestFit="1" customWidth="1"/>
    <col min="2561" max="2561" width="21.5703125" customWidth="1"/>
    <col min="2562" max="2563" width="11.42578125" customWidth="1"/>
    <col min="2564" max="2564" width="12.85546875" customWidth="1"/>
    <col min="2565" max="2598" width="9.5703125" bestFit="1" customWidth="1"/>
    <col min="2817" max="2817" width="21.5703125" customWidth="1"/>
    <col min="2818" max="2819" width="11.42578125" customWidth="1"/>
    <col min="2820" max="2820" width="12.85546875" customWidth="1"/>
    <col min="2821" max="2854" width="9.5703125" bestFit="1" customWidth="1"/>
    <col min="3073" max="3073" width="21.5703125" customWidth="1"/>
    <col min="3074" max="3075" width="11.42578125" customWidth="1"/>
    <col min="3076" max="3076" width="12.85546875" customWidth="1"/>
    <col min="3077" max="3110" width="9.5703125" bestFit="1" customWidth="1"/>
    <col min="3329" max="3329" width="21.5703125" customWidth="1"/>
    <col min="3330" max="3331" width="11.42578125" customWidth="1"/>
    <col min="3332" max="3332" width="12.85546875" customWidth="1"/>
    <col min="3333" max="3366" width="9.5703125" bestFit="1" customWidth="1"/>
    <col min="3585" max="3585" width="21.5703125" customWidth="1"/>
    <col min="3586" max="3587" width="11.42578125" customWidth="1"/>
    <col min="3588" max="3588" width="12.85546875" customWidth="1"/>
    <col min="3589" max="3622" width="9.5703125" bestFit="1" customWidth="1"/>
    <col min="3841" max="3841" width="21.5703125" customWidth="1"/>
    <col min="3842" max="3843" width="11.42578125" customWidth="1"/>
    <col min="3844" max="3844" width="12.85546875" customWidth="1"/>
    <col min="3845" max="3878" width="9.5703125" bestFit="1" customWidth="1"/>
    <col min="4097" max="4097" width="21.5703125" customWidth="1"/>
    <col min="4098" max="4099" width="11.42578125" customWidth="1"/>
    <col min="4100" max="4100" width="12.85546875" customWidth="1"/>
    <col min="4101" max="4134" width="9.5703125" bestFit="1" customWidth="1"/>
    <col min="4353" max="4353" width="21.5703125" customWidth="1"/>
    <col min="4354" max="4355" width="11.42578125" customWidth="1"/>
    <col min="4356" max="4356" width="12.85546875" customWidth="1"/>
    <col min="4357" max="4390" width="9.5703125" bestFit="1" customWidth="1"/>
    <col min="4609" max="4609" width="21.5703125" customWidth="1"/>
    <col min="4610" max="4611" width="11.42578125" customWidth="1"/>
    <col min="4612" max="4612" width="12.85546875" customWidth="1"/>
    <col min="4613" max="4646" width="9.5703125" bestFit="1" customWidth="1"/>
    <col min="4865" max="4865" width="21.5703125" customWidth="1"/>
    <col min="4866" max="4867" width="11.42578125" customWidth="1"/>
    <col min="4868" max="4868" width="12.85546875" customWidth="1"/>
    <col min="4869" max="4902" width="9.5703125" bestFit="1" customWidth="1"/>
    <col min="5121" max="5121" width="21.5703125" customWidth="1"/>
    <col min="5122" max="5123" width="11.42578125" customWidth="1"/>
    <col min="5124" max="5124" width="12.85546875" customWidth="1"/>
    <col min="5125" max="5158" width="9.5703125" bestFit="1" customWidth="1"/>
    <col min="5377" max="5377" width="21.5703125" customWidth="1"/>
    <col min="5378" max="5379" width="11.42578125" customWidth="1"/>
    <col min="5380" max="5380" width="12.85546875" customWidth="1"/>
    <col min="5381" max="5414" width="9.5703125" bestFit="1" customWidth="1"/>
    <col min="5633" max="5633" width="21.5703125" customWidth="1"/>
    <col min="5634" max="5635" width="11.42578125" customWidth="1"/>
    <col min="5636" max="5636" width="12.85546875" customWidth="1"/>
    <col min="5637" max="5670" width="9.5703125" bestFit="1" customWidth="1"/>
    <col min="5889" max="5889" width="21.5703125" customWidth="1"/>
    <col min="5890" max="5891" width="11.42578125" customWidth="1"/>
    <col min="5892" max="5892" width="12.85546875" customWidth="1"/>
    <col min="5893" max="5926" width="9.5703125" bestFit="1" customWidth="1"/>
    <col min="6145" max="6145" width="21.5703125" customWidth="1"/>
    <col min="6146" max="6147" width="11.42578125" customWidth="1"/>
    <col min="6148" max="6148" width="12.85546875" customWidth="1"/>
    <col min="6149" max="6182" width="9.5703125" bestFit="1" customWidth="1"/>
    <col min="6401" max="6401" width="21.5703125" customWidth="1"/>
    <col min="6402" max="6403" width="11.42578125" customWidth="1"/>
    <col min="6404" max="6404" width="12.85546875" customWidth="1"/>
    <col min="6405" max="6438" width="9.5703125" bestFit="1" customWidth="1"/>
    <col min="6657" max="6657" width="21.5703125" customWidth="1"/>
    <col min="6658" max="6659" width="11.42578125" customWidth="1"/>
    <col min="6660" max="6660" width="12.85546875" customWidth="1"/>
    <col min="6661" max="6694" width="9.5703125" bestFit="1" customWidth="1"/>
    <col min="6913" max="6913" width="21.5703125" customWidth="1"/>
    <col min="6914" max="6915" width="11.42578125" customWidth="1"/>
    <col min="6916" max="6916" width="12.85546875" customWidth="1"/>
    <col min="6917" max="6950" width="9.5703125" bestFit="1" customWidth="1"/>
    <col min="7169" max="7169" width="21.5703125" customWidth="1"/>
    <col min="7170" max="7171" width="11.42578125" customWidth="1"/>
    <col min="7172" max="7172" width="12.85546875" customWidth="1"/>
    <col min="7173" max="7206" width="9.5703125" bestFit="1" customWidth="1"/>
    <col min="7425" max="7425" width="21.5703125" customWidth="1"/>
    <col min="7426" max="7427" width="11.42578125" customWidth="1"/>
    <col min="7428" max="7428" width="12.85546875" customWidth="1"/>
    <col min="7429" max="7462" width="9.5703125" bestFit="1" customWidth="1"/>
    <col min="7681" max="7681" width="21.5703125" customWidth="1"/>
    <col min="7682" max="7683" width="11.42578125" customWidth="1"/>
    <col min="7684" max="7684" width="12.85546875" customWidth="1"/>
    <col min="7685" max="7718" width="9.5703125" bestFit="1" customWidth="1"/>
    <col min="7937" max="7937" width="21.5703125" customWidth="1"/>
    <col min="7938" max="7939" width="11.42578125" customWidth="1"/>
    <col min="7940" max="7940" width="12.85546875" customWidth="1"/>
    <col min="7941" max="7974" width="9.5703125" bestFit="1" customWidth="1"/>
    <col min="8193" max="8193" width="21.5703125" customWidth="1"/>
    <col min="8194" max="8195" width="11.42578125" customWidth="1"/>
    <col min="8196" max="8196" width="12.85546875" customWidth="1"/>
    <col min="8197" max="8230" width="9.5703125" bestFit="1" customWidth="1"/>
    <col min="8449" max="8449" width="21.5703125" customWidth="1"/>
    <col min="8450" max="8451" width="11.42578125" customWidth="1"/>
    <col min="8452" max="8452" width="12.85546875" customWidth="1"/>
    <col min="8453" max="8486" width="9.5703125" bestFit="1" customWidth="1"/>
    <col min="8705" max="8705" width="21.5703125" customWidth="1"/>
    <col min="8706" max="8707" width="11.42578125" customWidth="1"/>
    <col min="8708" max="8708" width="12.85546875" customWidth="1"/>
    <col min="8709" max="8742" width="9.5703125" bestFit="1" customWidth="1"/>
    <col min="8961" max="8961" width="21.5703125" customWidth="1"/>
    <col min="8962" max="8963" width="11.42578125" customWidth="1"/>
    <col min="8964" max="8964" width="12.85546875" customWidth="1"/>
    <col min="8965" max="8998" width="9.5703125" bestFit="1" customWidth="1"/>
    <col min="9217" max="9217" width="21.5703125" customWidth="1"/>
    <col min="9218" max="9219" width="11.42578125" customWidth="1"/>
    <col min="9220" max="9220" width="12.85546875" customWidth="1"/>
    <col min="9221" max="9254" width="9.5703125" bestFit="1" customWidth="1"/>
    <col min="9473" max="9473" width="21.5703125" customWidth="1"/>
    <col min="9474" max="9475" width="11.42578125" customWidth="1"/>
    <col min="9476" max="9476" width="12.85546875" customWidth="1"/>
    <col min="9477" max="9510" width="9.5703125" bestFit="1" customWidth="1"/>
    <col min="9729" max="9729" width="21.5703125" customWidth="1"/>
    <col min="9730" max="9731" width="11.42578125" customWidth="1"/>
    <col min="9732" max="9732" width="12.85546875" customWidth="1"/>
    <col min="9733" max="9766" width="9.5703125" bestFit="1" customWidth="1"/>
    <col min="9985" max="9985" width="21.5703125" customWidth="1"/>
    <col min="9986" max="9987" width="11.42578125" customWidth="1"/>
    <col min="9988" max="9988" width="12.85546875" customWidth="1"/>
    <col min="9989" max="10022" width="9.5703125" bestFit="1" customWidth="1"/>
    <col min="10241" max="10241" width="21.5703125" customWidth="1"/>
    <col min="10242" max="10243" width="11.42578125" customWidth="1"/>
    <col min="10244" max="10244" width="12.85546875" customWidth="1"/>
    <col min="10245" max="10278" width="9.5703125" bestFit="1" customWidth="1"/>
    <col min="10497" max="10497" width="21.5703125" customWidth="1"/>
    <col min="10498" max="10499" width="11.42578125" customWidth="1"/>
    <col min="10500" max="10500" width="12.85546875" customWidth="1"/>
    <col min="10501" max="10534" width="9.5703125" bestFit="1" customWidth="1"/>
    <col min="10753" max="10753" width="21.5703125" customWidth="1"/>
    <col min="10754" max="10755" width="11.42578125" customWidth="1"/>
    <col min="10756" max="10756" width="12.85546875" customWidth="1"/>
    <col min="10757" max="10790" width="9.5703125" bestFit="1" customWidth="1"/>
    <col min="11009" max="11009" width="21.5703125" customWidth="1"/>
    <col min="11010" max="11011" width="11.42578125" customWidth="1"/>
    <col min="11012" max="11012" width="12.85546875" customWidth="1"/>
    <col min="11013" max="11046" width="9.5703125" bestFit="1" customWidth="1"/>
    <col min="11265" max="11265" width="21.5703125" customWidth="1"/>
    <col min="11266" max="11267" width="11.42578125" customWidth="1"/>
    <col min="11268" max="11268" width="12.85546875" customWidth="1"/>
    <col min="11269" max="11302" width="9.5703125" bestFit="1" customWidth="1"/>
    <col min="11521" max="11521" width="21.5703125" customWidth="1"/>
    <col min="11522" max="11523" width="11.42578125" customWidth="1"/>
    <col min="11524" max="11524" width="12.85546875" customWidth="1"/>
    <col min="11525" max="11558" width="9.5703125" bestFit="1" customWidth="1"/>
    <col min="11777" max="11777" width="21.5703125" customWidth="1"/>
    <col min="11778" max="11779" width="11.42578125" customWidth="1"/>
    <col min="11780" max="11780" width="12.85546875" customWidth="1"/>
    <col min="11781" max="11814" width="9.5703125" bestFit="1" customWidth="1"/>
    <col min="12033" max="12033" width="21.5703125" customWidth="1"/>
    <col min="12034" max="12035" width="11.42578125" customWidth="1"/>
    <col min="12036" max="12036" width="12.85546875" customWidth="1"/>
    <col min="12037" max="12070" width="9.5703125" bestFit="1" customWidth="1"/>
    <col min="12289" max="12289" width="21.5703125" customWidth="1"/>
    <col min="12290" max="12291" width="11.42578125" customWidth="1"/>
    <col min="12292" max="12292" width="12.85546875" customWidth="1"/>
    <col min="12293" max="12326" width="9.5703125" bestFit="1" customWidth="1"/>
    <col min="12545" max="12545" width="21.5703125" customWidth="1"/>
    <col min="12546" max="12547" width="11.42578125" customWidth="1"/>
    <col min="12548" max="12548" width="12.85546875" customWidth="1"/>
    <col min="12549" max="12582" width="9.5703125" bestFit="1" customWidth="1"/>
    <col min="12801" max="12801" width="21.5703125" customWidth="1"/>
    <col min="12802" max="12803" width="11.42578125" customWidth="1"/>
    <col min="12804" max="12804" width="12.85546875" customWidth="1"/>
    <col min="12805" max="12838" width="9.5703125" bestFit="1" customWidth="1"/>
    <col min="13057" max="13057" width="21.5703125" customWidth="1"/>
    <col min="13058" max="13059" width="11.42578125" customWidth="1"/>
    <col min="13060" max="13060" width="12.85546875" customWidth="1"/>
    <col min="13061" max="13094" width="9.5703125" bestFit="1" customWidth="1"/>
    <col min="13313" max="13313" width="21.5703125" customWidth="1"/>
    <col min="13314" max="13315" width="11.42578125" customWidth="1"/>
    <col min="13316" max="13316" width="12.85546875" customWidth="1"/>
    <col min="13317" max="13350" width="9.5703125" bestFit="1" customWidth="1"/>
    <col min="13569" max="13569" width="21.5703125" customWidth="1"/>
    <col min="13570" max="13571" width="11.42578125" customWidth="1"/>
    <col min="13572" max="13572" width="12.85546875" customWidth="1"/>
    <col min="13573" max="13606" width="9.5703125" bestFit="1" customWidth="1"/>
    <col min="13825" max="13825" width="21.5703125" customWidth="1"/>
    <col min="13826" max="13827" width="11.42578125" customWidth="1"/>
    <col min="13828" max="13828" width="12.85546875" customWidth="1"/>
    <col min="13829" max="13862" width="9.5703125" bestFit="1" customWidth="1"/>
    <col min="14081" max="14081" width="21.5703125" customWidth="1"/>
    <col min="14082" max="14083" width="11.42578125" customWidth="1"/>
    <col min="14084" max="14084" width="12.85546875" customWidth="1"/>
    <col min="14085" max="14118" width="9.5703125" bestFit="1" customWidth="1"/>
    <col min="14337" max="14337" width="21.5703125" customWidth="1"/>
    <col min="14338" max="14339" width="11.42578125" customWidth="1"/>
    <col min="14340" max="14340" width="12.85546875" customWidth="1"/>
    <col min="14341" max="14374" width="9.5703125" bestFit="1" customWidth="1"/>
    <col min="14593" max="14593" width="21.5703125" customWidth="1"/>
    <col min="14594" max="14595" width="11.42578125" customWidth="1"/>
    <col min="14596" max="14596" width="12.85546875" customWidth="1"/>
    <col min="14597" max="14630" width="9.5703125" bestFit="1" customWidth="1"/>
    <col min="14849" max="14849" width="21.5703125" customWidth="1"/>
    <col min="14850" max="14851" width="11.42578125" customWidth="1"/>
    <col min="14852" max="14852" width="12.85546875" customWidth="1"/>
    <col min="14853" max="14886" width="9.5703125" bestFit="1" customWidth="1"/>
    <col min="15105" max="15105" width="21.5703125" customWidth="1"/>
    <col min="15106" max="15107" width="11.42578125" customWidth="1"/>
    <col min="15108" max="15108" width="12.85546875" customWidth="1"/>
    <col min="15109" max="15142" width="9.5703125" bestFit="1" customWidth="1"/>
    <col min="15361" max="15361" width="21.5703125" customWidth="1"/>
    <col min="15362" max="15363" width="11.42578125" customWidth="1"/>
    <col min="15364" max="15364" width="12.85546875" customWidth="1"/>
    <col min="15365" max="15398" width="9.5703125" bestFit="1" customWidth="1"/>
    <col min="15617" max="15617" width="21.5703125" customWidth="1"/>
    <col min="15618" max="15619" width="11.42578125" customWidth="1"/>
    <col min="15620" max="15620" width="12.85546875" customWidth="1"/>
    <col min="15621" max="15654" width="9.5703125" bestFit="1" customWidth="1"/>
    <col min="15873" max="15873" width="21.5703125" customWidth="1"/>
    <col min="15874" max="15875" width="11.42578125" customWidth="1"/>
    <col min="15876" max="15876" width="12.85546875" customWidth="1"/>
    <col min="15877" max="15910" width="9.5703125" bestFit="1" customWidth="1"/>
    <col min="16129" max="16129" width="21.5703125" customWidth="1"/>
    <col min="16130" max="16131" width="11.42578125" customWidth="1"/>
    <col min="16132" max="16132" width="12.85546875" customWidth="1"/>
    <col min="16133" max="16166" width="9.5703125" bestFit="1" customWidth="1"/>
  </cols>
  <sheetData>
    <row r="1" spans="1:4" ht="20.25" x14ac:dyDescent="0.2">
      <c r="A1" s="4" t="s">
        <v>1</v>
      </c>
    </row>
    <row r="2" spans="1:4" x14ac:dyDescent="0.2">
      <c r="A2" s="6" t="s">
        <v>2</v>
      </c>
    </row>
    <row r="5" spans="1:4" ht="38.25" customHeight="1" x14ac:dyDescent="0.2">
      <c r="B5" s="33" t="s">
        <v>3</v>
      </c>
      <c r="C5" s="35"/>
      <c r="D5" s="2" t="s">
        <v>4</v>
      </c>
    </row>
    <row r="6" spans="1:4" ht="25.5" x14ac:dyDescent="0.2">
      <c r="A6" s="2" t="s">
        <v>5</v>
      </c>
      <c r="B6" s="2" t="s">
        <v>6</v>
      </c>
      <c r="C6" s="28" t="s">
        <v>7</v>
      </c>
      <c r="D6" s="2" t="s">
        <v>8</v>
      </c>
    </row>
    <row r="7" spans="1:4" x14ac:dyDescent="0.2">
      <c r="A7" s="7" t="s">
        <v>9</v>
      </c>
      <c r="B7" s="8">
        <v>72</v>
      </c>
      <c r="C7" s="30">
        <v>31.441048034934497</v>
      </c>
      <c r="D7" s="9">
        <v>100</v>
      </c>
    </row>
    <row r="8" spans="1:4" x14ac:dyDescent="0.2">
      <c r="A8" s="10" t="s">
        <v>10</v>
      </c>
      <c r="B8" s="11">
        <v>75</v>
      </c>
      <c r="C8" s="30">
        <v>32.751091703056765</v>
      </c>
      <c r="D8" s="9">
        <v>104.16666666666667</v>
      </c>
    </row>
    <row r="9" spans="1:4" x14ac:dyDescent="0.2">
      <c r="A9" s="7" t="s">
        <v>11</v>
      </c>
      <c r="B9" s="11">
        <v>58</v>
      </c>
      <c r="C9" s="30">
        <v>25.327510917030569</v>
      </c>
      <c r="D9" s="9">
        <v>80.555555555555557</v>
      </c>
    </row>
    <row r="10" spans="1:4" x14ac:dyDescent="0.2">
      <c r="A10" s="10" t="s">
        <v>12</v>
      </c>
      <c r="B10" s="11">
        <v>57</v>
      </c>
      <c r="C10" s="30">
        <v>24.890829694323145</v>
      </c>
      <c r="D10" s="9">
        <v>79.166666666666671</v>
      </c>
    </row>
    <row r="11" spans="1:4" x14ac:dyDescent="0.2">
      <c r="A11" s="7" t="s">
        <v>13</v>
      </c>
      <c r="B11" s="11">
        <v>62</v>
      </c>
      <c r="C11" s="30">
        <v>27.074235807860262</v>
      </c>
      <c r="D11" s="9">
        <v>86.111111111111114</v>
      </c>
    </row>
    <row r="12" spans="1:4" x14ac:dyDescent="0.2">
      <c r="A12" s="12" t="s">
        <v>14</v>
      </c>
      <c r="B12" s="11">
        <v>63</v>
      </c>
      <c r="C12" s="30">
        <v>27.510917030567686</v>
      </c>
      <c r="D12" s="9">
        <v>87.5</v>
      </c>
    </row>
    <row r="13" spans="1:4" x14ac:dyDescent="0.2">
      <c r="A13" s="7" t="s">
        <v>15</v>
      </c>
      <c r="B13" s="13">
        <v>67</v>
      </c>
      <c r="C13" s="30">
        <v>29.257641921397379</v>
      </c>
      <c r="D13" s="9">
        <v>93.055555555555557</v>
      </c>
    </row>
    <row r="14" spans="1:4" x14ac:dyDescent="0.2">
      <c r="A14" s="7" t="s">
        <v>16</v>
      </c>
      <c r="B14" s="11">
        <v>67</v>
      </c>
      <c r="C14" s="30">
        <v>29.257641921397379</v>
      </c>
      <c r="D14" s="9">
        <v>93.055555555555557</v>
      </c>
    </row>
    <row r="15" spans="1:4" x14ac:dyDescent="0.2">
      <c r="A15" s="7" t="s">
        <v>17</v>
      </c>
      <c r="B15" s="11">
        <v>61</v>
      </c>
      <c r="C15" s="30">
        <v>26.637554585152838</v>
      </c>
      <c r="D15" s="9">
        <v>84.722222222222229</v>
      </c>
    </row>
    <row r="16" spans="1:4" x14ac:dyDescent="0.2">
      <c r="A16" s="7" t="s">
        <v>18</v>
      </c>
      <c r="B16" s="11">
        <v>57</v>
      </c>
      <c r="C16" s="30">
        <v>24.890829694323145</v>
      </c>
      <c r="D16" s="9">
        <v>79.166666666666671</v>
      </c>
    </row>
    <row r="17" spans="1:4" x14ac:dyDescent="0.2">
      <c r="A17" s="7" t="s">
        <v>19</v>
      </c>
      <c r="B17" s="11">
        <v>55</v>
      </c>
      <c r="C17" s="30">
        <v>24.017467248908297</v>
      </c>
      <c r="D17" s="9">
        <v>76.388888888888886</v>
      </c>
    </row>
    <row r="18" spans="1:4" x14ac:dyDescent="0.2">
      <c r="A18" s="7" t="s">
        <v>20</v>
      </c>
      <c r="B18" s="11">
        <v>58</v>
      </c>
      <c r="C18" s="30">
        <v>25.327510917030569</v>
      </c>
      <c r="D18" s="9">
        <v>80.555555555555557</v>
      </c>
    </row>
    <row r="19" spans="1:4" x14ac:dyDescent="0.2">
      <c r="A19" s="7" t="s">
        <v>21</v>
      </c>
      <c r="B19" s="11">
        <v>55</v>
      </c>
      <c r="C19" s="30">
        <v>24.017467248908297</v>
      </c>
      <c r="D19" s="9">
        <v>76.388888888888886</v>
      </c>
    </row>
    <row r="20" spans="1:4" x14ac:dyDescent="0.2">
      <c r="A20" s="7" t="s">
        <v>22</v>
      </c>
      <c r="B20" s="11">
        <v>51</v>
      </c>
      <c r="C20" s="30">
        <v>22.270742358078603</v>
      </c>
      <c r="D20" s="9">
        <v>70.833333333333329</v>
      </c>
    </row>
    <row r="21" spans="1:4" x14ac:dyDescent="0.2">
      <c r="A21" s="7" t="s">
        <v>23</v>
      </c>
      <c r="B21" s="11">
        <v>50</v>
      </c>
      <c r="C21" s="30">
        <v>21.834061135371179</v>
      </c>
      <c r="D21" s="9">
        <v>69.444444444444443</v>
      </c>
    </row>
    <row r="22" spans="1:4" x14ac:dyDescent="0.2">
      <c r="A22" s="7" t="s">
        <v>24</v>
      </c>
      <c r="B22" s="11">
        <v>49</v>
      </c>
      <c r="C22" s="30">
        <v>21.397379912663755</v>
      </c>
      <c r="D22" s="9">
        <v>68.055555555555557</v>
      </c>
    </row>
    <row r="23" spans="1:4" x14ac:dyDescent="0.2">
      <c r="A23" s="7" t="s">
        <v>25</v>
      </c>
      <c r="B23" s="11">
        <v>51</v>
      </c>
      <c r="C23" s="30">
        <v>22.270742358078603</v>
      </c>
      <c r="D23" s="9">
        <v>70.833333333333329</v>
      </c>
    </row>
    <row r="24" spans="1:4" x14ac:dyDescent="0.2">
      <c r="A24" s="7" t="s">
        <v>26</v>
      </c>
      <c r="B24" s="11">
        <v>53</v>
      </c>
      <c r="C24" s="30">
        <v>23.144104803493448</v>
      </c>
      <c r="D24" s="9">
        <v>73.611111111111114</v>
      </c>
    </row>
    <row r="25" spans="1:4" x14ac:dyDescent="0.2">
      <c r="A25" s="7" t="s">
        <v>27</v>
      </c>
      <c r="B25" s="11">
        <v>48</v>
      </c>
      <c r="C25" s="30">
        <v>20.960698689956331</v>
      </c>
      <c r="D25" s="9">
        <v>66.666666666666671</v>
      </c>
    </row>
    <row r="26" spans="1:4" x14ac:dyDescent="0.2">
      <c r="A26" s="7" t="s">
        <v>28</v>
      </c>
      <c r="B26" s="11">
        <v>44</v>
      </c>
      <c r="C26" s="30">
        <v>19.213973799126638</v>
      </c>
      <c r="D26" s="9">
        <v>61.111111111111114</v>
      </c>
    </row>
    <row r="27" spans="1:4" x14ac:dyDescent="0.2">
      <c r="A27" s="7" t="s">
        <v>29</v>
      </c>
      <c r="B27" s="11">
        <v>40</v>
      </c>
      <c r="C27" s="30">
        <v>17.467248908296941</v>
      </c>
      <c r="D27" s="9">
        <v>55.555555555555557</v>
      </c>
    </row>
    <row r="28" spans="1:4" x14ac:dyDescent="0.2">
      <c r="A28" s="7" t="s">
        <v>30</v>
      </c>
      <c r="B28" s="11">
        <v>39</v>
      </c>
      <c r="C28" s="30">
        <v>17.030567685589521</v>
      </c>
      <c r="D28" s="9">
        <v>54.166666666666664</v>
      </c>
    </row>
    <row r="29" spans="1:4" x14ac:dyDescent="0.2">
      <c r="A29" s="7" t="s">
        <v>31</v>
      </c>
      <c r="B29" s="11">
        <v>40</v>
      </c>
      <c r="C29" s="30">
        <v>17.467248908296941</v>
      </c>
      <c r="D29" s="9">
        <v>55.555555555555557</v>
      </c>
    </row>
    <row r="30" spans="1:4" x14ac:dyDescent="0.2">
      <c r="A30" s="7" t="s">
        <v>32</v>
      </c>
      <c r="B30" s="11">
        <v>39</v>
      </c>
      <c r="C30" s="30">
        <v>17.030567685589521</v>
      </c>
      <c r="D30" s="9">
        <v>54.166666666666664</v>
      </c>
    </row>
    <row r="31" spans="1:4" x14ac:dyDescent="0.2">
      <c r="A31" s="7" t="s">
        <v>33</v>
      </c>
      <c r="B31" s="11">
        <v>40</v>
      </c>
      <c r="C31" s="30">
        <v>17.467248908296941</v>
      </c>
      <c r="D31" s="9">
        <v>55.555555555555557</v>
      </c>
    </row>
    <row r="32" spans="1:4" x14ac:dyDescent="0.2">
      <c r="A32" s="7" t="s">
        <v>34</v>
      </c>
      <c r="B32" s="11">
        <v>39</v>
      </c>
      <c r="C32" s="30">
        <v>17.030567685589521</v>
      </c>
      <c r="D32" s="9">
        <v>54.166666666666664</v>
      </c>
    </row>
    <row r="33" spans="1:4" x14ac:dyDescent="0.2">
      <c r="A33" s="7" t="s">
        <v>35</v>
      </c>
      <c r="B33" s="11">
        <v>38</v>
      </c>
      <c r="C33" s="30">
        <v>16.593886462882097</v>
      </c>
      <c r="D33" s="9">
        <v>52.777777777777779</v>
      </c>
    </row>
    <row r="34" spans="1:4" x14ac:dyDescent="0.2">
      <c r="A34" s="7" t="s">
        <v>36</v>
      </c>
      <c r="B34" s="11">
        <v>37</v>
      </c>
      <c r="C34" s="30">
        <v>16.157205240174672</v>
      </c>
      <c r="D34" s="9">
        <v>51.388888888888886</v>
      </c>
    </row>
    <row r="35" spans="1:4" x14ac:dyDescent="0.2">
      <c r="A35" s="7" t="s">
        <v>37</v>
      </c>
      <c r="B35" s="11">
        <v>31</v>
      </c>
      <c r="C35" s="30">
        <v>13.537117903930131</v>
      </c>
      <c r="D35" s="9">
        <v>43.055555555555557</v>
      </c>
    </row>
    <row r="36" spans="1:4" x14ac:dyDescent="0.2">
      <c r="A36" s="7" t="s">
        <v>38</v>
      </c>
      <c r="B36" s="11">
        <v>29</v>
      </c>
      <c r="C36" s="30">
        <v>12.663755458515285</v>
      </c>
      <c r="D36" s="9">
        <v>40.277777777777779</v>
      </c>
    </row>
    <row r="37" spans="1:4" x14ac:dyDescent="0.2">
      <c r="A37" s="7" t="s">
        <v>39</v>
      </c>
      <c r="B37" s="11">
        <v>28</v>
      </c>
      <c r="C37" s="30">
        <v>12.22707423580786</v>
      </c>
      <c r="D37" s="9">
        <v>38.888888888888886</v>
      </c>
    </row>
    <row r="38" spans="1:4" x14ac:dyDescent="0.2">
      <c r="A38" s="7" t="s">
        <v>40</v>
      </c>
      <c r="B38" s="11">
        <v>28</v>
      </c>
      <c r="C38" s="30">
        <v>12.22707423580786</v>
      </c>
      <c r="D38" s="9">
        <v>38.888888888888886</v>
      </c>
    </row>
    <row r="39" spans="1:4" x14ac:dyDescent="0.2">
      <c r="A39" s="7" t="s">
        <v>41</v>
      </c>
      <c r="B39" s="11">
        <v>26</v>
      </c>
      <c r="C39" s="30">
        <v>11.353711790393012</v>
      </c>
      <c r="D39" s="9">
        <v>36.111111111111114</v>
      </c>
    </row>
    <row r="40" spans="1:4" x14ac:dyDescent="0.2">
      <c r="A40" s="7" t="s">
        <v>42</v>
      </c>
      <c r="B40" s="11">
        <v>23</v>
      </c>
      <c r="C40" s="30">
        <v>10.043668122270741</v>
      </c>
      <c r="D40" s="9">
        <v>31.944444444444443</v>
      </c>
    </row>
    <row r="41" spans="1:4" x14ac:dyDescent="0.2">
      <c r="A41" s="7" t="s">
        <v>43</v>
      </c>
      <c r="B41" s="13">
        <v>22</v>
      </c>
      <c r="C41" s="30">
        <v>9.606986899563319</v>
      </c>
      <c r="D41" s="9">
        <v>30.555555555555557</v>
      </c>
    </row>
    <row r="42" spans="1:4" x14ac:dyDescent="0.2">
      <c r="A42" s="7" t="s">
        <v>44</v>
      </c>
      <c r="B42" s="13">
        <v>25</v>
      </c>
      <c r="C42" s="30">
        <v>10.91703056768559</v>
      </c>
      <c r="D42" s="9">
        <v>34.722222222222221</v>
      </c>
    </row>
    <row r="43" spans="1:4" x14ac:dyDescent="0.2">
      <c r="A43" s="7" t="s">
        <v>45</v>
      </c>
      <c r="B43" s="13">
        <v>11</v>
      </c>
      <c r="C43" s="30">
        <v>4.8034934497816595</v>
      </c>
      <c r="D43" s="9">
        <v>15.277777777777779</v>
      </c>
    </row>
    <row r="44" spans="1:4" x14ac:dyDescent="0.2">
      <c r="A44" s="7" t="s">
        <v>46</v>
      </c>
      <c r="B44" s="13">
        <v>16</v>
      </c>
      <c r="C44" s="30">
        <v>6.9868995633187776</v>
      </c>
      <c r="D44" s="9">
        <v>22.222222222222221</v>
      </c>
    </row>
    <row r="45" spans="1:4" x14ac:dyDescent="0.2">
      <c r="A45" s="7" t="s">
        <v>47</v>
      </c>
      <c r="B45" s="14">
        <v>19</v>
      </c>
      <c r="C45" s="30">
        <v>8.2969432314410483</v>
      </c>
      <c r="D45" s="9">
        <v>26.388888888888889</v>
      </c>
    </row>
    <row r="46" spans="1:4" x14ac:dyDescent="0.2">
      <c r="A46" s="7" t="s">
        <v>48</v>
      </c>
      <c r="B46" s="13">
        <v>17</v>
      </c>
      <c r="C46" s="30">
        <v>7.4235807860262009</v>
      </c>
      <c r="D46" s="9">
        <v>23.611111111111111</v>
      </c>
    </row>
    <row r="47" spans="1:4" x14ac:dyDescent="0.2">
      <c r="A47" s="7" t="s">
        <v>49</v>
      </c>
      <c r="B47" s="15">
        <v>19</v>
      </c>
      <c r="C47" s="30">
        <v>8.2969432314410483</v>
      </c>
      <c r="D47" s="9">
        <v>26.388888888888889</v>
      </c>
    </row>
    <row r="48" spans="1:4" x14ac:dyDescent="0.2">
      <c r="A48" s="7" t="s">
        <v>50</v>
      </c>
      <c r="B48" s="15">
        <v>18</v>
      </c>
      <c r="C48" s="30">
        <v>7.8602620087336241</v>
      </c>
      <c r="D48" s="9">
        <v>25</v>
      </c>
    </row>
    <row r="49" spans="1:4" x14ac:dyDescent="0.2">
      <c r="A49" s="7" t="s">
        <v>52</v>
      </c>
      <c r="B49" s="15">
        <v>17</v>
      </c>
      <c r="C49" s="30">
        <v>7.4235807860262009</v>
      </c>
      <c r="D49" s="9">
        <v>23.611111111111111</v>
      </c>
    </row>
    <row r="50" spans="1:4" x14ac:dyDescent="0.2">
      <c r="A50" s="7" t="s">
        <v>53</v>
      </c>
      <c r="B50" s="15">
        <v>17</v>
      </c>
      <c r="C50" s="30">
        <v>7.4235807860262009</v>
      </c>
      <c r="D50" s="9">
        <v>23.611111111111111</v>
      </c>
    </row>
    <row r="51" spans="1:4" x14ac:dyDescent="0.2">
      <c r="A51" s="7" t="s">
        <v>54</v>
      </c>
      <c r="B51" s="15">
        <v>16</v>
      </c>
      <c r="C51" s="30">
        <v>6.9868995633187776</v>
      </c>
      <c r="D51" s="9">
        <v>22.222222222222221</v>
      </c>
    </row>
    <row r="52" spans="1:4" s="5" customFormat="1" x14ac:dyDescent="0.2">
      <c r="A52" s="1" t="s">
        <v>55</v>
      </c>
      <c r="C52" s="29"/>
    </row>
    <row r="53" spans="1:4" s="5" customFormat="1" x14ac:dyDescent="0.2">
      <c r="A53" s="1" t="s">
        <v>51</v>
      </c>
      <c r="C53" s="29"/>
    </row>
    <row r="54" spans="1:4" s="5" customFormat="1" x14ac:dyDescent="0.2">
      <c r="A54" s="1" t="s">
        <v>56</v>
      </c>
      <c r="C54" s="29"/>
    </row>
  </sheetData>
  <mergeCells count="1">
    <mergeCell ref="B5:C5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Graph1</vt:lpstr>
      <vt:lpstr>Graph2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Veronique Antoni</cp:lastModifiedBy>
  <cp:lastPrinted>2018-11-23T13:07:57Z</cp:lastPrinted>
  <dcterms:created xsi:type="dcterms:W3CDTF">2012-07-09T09:29:32Z</dcterms:created>
  <dcterms:modified xsi:type="dcterms:W3CDTF">2018-12-14T15:01:52Z</dcterms:modified>
</cp:coreProperties>
</file>