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60" yWindow="600" windowWidth="18795" windowHeight="12525" activeTab="1"/>
  </bookViews>
  <sheets>
    <sheet name="Données" sheetId="5" r:id="rId1"/>
    <sheet name="Graphique_nombre" sheetId="9" r:id="rId2"/>
    <sheet name="Graphique_capacité_%" sheetId="10" r:id="rId3"/>
    <sheet name="Graphique_capacité_EH" sheetId="11" r:id="rId4"/>
  </sheets>
  <definedNames>
    <definedName name="_xlnm.Print_Area" localSheetId="0">Données!$A$1:$G$12</definedName>
  </definedNames>
  <calcPr calcId="145621"/>
</workbook>
</file>

<file path=xl/calcChain.xml><?xml version="1.0" encoding="utf-8"?>
<calcChain xmlns="http://schemas.openxmlformats.org/spreadsheetml/2006/main">
  <c r="F20" i="5" l="1"/>
  <c r="G18" i="5"/>
  <c r="C20" i="5"/>
  <c r="B20" i="5"/>
  <c r="G7" i="5"/>
  <c r="D20" i="5"/>
  <c r="E10" i="5" l="1"/>
  <c r="D10" i="5"/>
  <c r="E20" i="5"/>
  <c r="G17" i="5"/>
  <c r="C10" i="5"/>
  <c r="F10" i="5"/>
  <c r="G9" i="5"/>
  <c r="G19" i="5"/>
  <c r="B10" i="5"/>
  <c r="G8" i="5"/>
  <c r="G10" i="5" s="1"/>
  <c r="G20" i="5" l="1"/>
</calcChain>
</file>

<file path=xl/sharedStrings.xml><?xml version="1.0" encoding="utf-8"?>
<sst xmlns="http://schemas.openxmlformats.org/spreadsheetml/2006/main" count="29" uniqueCount="20">
  <si>
    <t>Total</t>
  </si>
  <si>
    <t>&lt; 200 EH</t>
  </si>
  <si>
    <t>Non renseigné</t>
  </si>
  <si>
    <t>Traitement secondaire</t>
  </si>
  <si>
    <t>Niveau de traitement</t>
  </si>
  <si>
    <r>
      <t>Source</t>
    </r>
    <r>
      <rPr>
        <sz val="10"/>
        <rFont val="Arial"/>
        <family val="2"/>
      </rPr>
      <t xml:space="preserve"> : Ministère chargé de l'écologie, direction de l'eau et la biodiversité (DEB), base de données Roseau (ex BD-ERU). Traitement SDES 2018.</t>
    </r>
  </si>
  <si>
    <t>Répartition des stations d'épuration des eaux résiduaires urbaines par niveau de traitement et selon la taille de leur agglomération de rattachement (année 2016)</t>
  </si>
  <si>
    <t>Tranches de tailles d'agglomérations urbaines (en équivalent-habitant) auxquelles sont rattachées les STEU</t>
  </si>
  <si>
    <t>200 à &lt; 2 000 EH</t>
  </si>
  <si>
    <t>2000 à &lt; 10 000 EH</t>
  </si>
  <si>
    <t>10 000 à &lt; 100 000 EH</t>
  </si>
  <si>
    <t>100 000 EH et plus</t>
  </si>
  <si>
    <t>Selon le nombre de stations</t>
  </si>
  <si>
    <t>Traitement tertiaire</t>
  </si>
  <si>
    <t>Selon la capacités nominale des STEU (en EH)</t>
  </si>
  <si>
    <t>200 à 
&lt; 2 000 EH</t>
  </si>
  <si>
    <t>2000 à 
&lt; 10 000 EH</t>
  </si>
  <si>
    <t>10 000 à 
&lt; 100 000 EH</t>
  </si>
  <si>
    <t>100 000 EH 
et plus</t>
  </si>
  <si>
    <r>
      <t>Note</t>
    </r>
    <r>
      <rPr>
        <sz val="10"/>
        <rFont val="Arial"/>
        <family val="2"/>
      </rPr>
      <t xml:space="preserve"> : capacité nominale : charge de pollution journalière maximale, exprimée en équivalent-habitant (EH), que la station pourra traiter efficacement.
Pour chaque agglomération, les obligations règlementaires propres à la tranche à laquelle elle appartient s'appliquent à l'ensemble des STEU de l'agglomération, quelle que soit leur taille.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</si>
</sst>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du nombre de stations d'épuration </a:t>
            </a:r>
            <a:r>
              <a:rPr lang="fr-FR" sz="1200" b="1" i="0" u="none" strike="noStrike" baseline="0">
                <a:effectLst/>
              </a:rPr>
              <a:t>des eaux résiduaires urbaines </a:t>
            </a:r>
            <a:r>
              <a:rPr lang="fr-FR"/>
              <a:t>par niveau de traitement et selon </a:t>
            </a:r>
            <a:r>
              <a:rPr lang="fr-FR" sz="1200" b="1" i="0" u="none" strike="noStrike" baseline="0">
                <a:effectLst/>
              </a:rPr>
              <a:t>la taille de leur agglomération de rattachement</a:t>
            </a:r>
            <a:r>
              <a:rPr lang="fr-FR"/>
              <a:t> (année 2016)</a:t>
            </a:r>
          </a:p>
        </c:rich>
      </c:tx>
      <c:layout>
        <c:manualLayout>
          <c:xMode val="edge"/>
          <c:yMode val="edge"/>
          <c:x val="0.12007852835515692"/>
          <c:y val="2.476394299221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66666666666663E-2"/>
          <c:y val="0.1551433389544688"/>
          <c:w val="0.77953676545356565"/>
          <c:h val="0.57457719300043564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Données!$A$8</c:f>
              <c:strCache>
                <c:ptCount val="1"/>
                <c:pt idx="0">
                  <c:v>Traitement secondaire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Données!$B$8:$F$8</c:f>
              <c:numCache>
                <c:formatCode>_-* #,##0\ _€_-;\-* #,##0\ _€_-;_-* "-"??\ _€_-;_-@_-</c:formatCode>
                <c:ptCount val="5"/>
                <c:pt idx="0">
                  <c:v>2932</c:v>
                </c:pt>
                <c:pt idx="1">
                  <c:v>4313</c:v>
                </c:pt>
                <c:pt idx="2">
                  <c:v>469</c:v>
                </c:pt>
                <c:pt idx="3">
                  <c:v>146</c:v>
                </c:pt>
                <c:pt idx="4">
                  <c:v>43</c:v>
                </c:pt>
              </c:numCache>
            </c:numRef>
          </c:val>
        </c:ser>
        <c:ser>
          <c:idx val="5"/>
          <c:order val="1"/>
          <c:tx>
            <c:strRef>
              <c:f>Données!$A$9</c:f>
              <c:strCache>
                <c:ptCount val="1"/>
                <c:pt idx="0">
                  <c:v>Traitement tertiaire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Données!$B$9:$F$9</c:f>
              <c:numCache>
                <c:formatCode>_-* #,##0\ _€_-;\-* #,##0\ _€_-;_-* "-"??\ _€_-;_-@_-</c:formatCode>
                <c:ptCount val="5"/>
                <c:pt idx="0">
                  <c:v>267</c:v>
                </c:pt>
                <c:pt idx="1">
                  <c:v>2305</c:v>
                </c:pt>
                <c:pt idx="2">
                  <c:v>2011</c:v>
                </c:pt>
                <c:pt idx="3">
                  <c:v>948</c:v>
                </c:pt>
                <c:pt idx="4">
                  <c:v>152</c:v>
                </c:pt>
              </c:numCache>
            </c:numRef>
          </c:val>
        </c:ser>
        <c:ser>
          <c:idx val="0"/>
          <c:order val="2"/>
          <c:tx>
            <c:strRef>
              <c:f>Données!$A$7</c:f>
              <c:strCache>
                <c:ptCount val="1"/>
                <c:pt idx="0">
                  <c:v>Non renseigné</c:v>
                </c:pt>
              </c:strCache>
            </c:strRef>
          </c:tx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Données!$B$7:$F$7</c:f>
              <c:numCache>
                <c:formatCode>_-* #,##0\ _€_-;\-* #,##0\ _€_-;_-* "-"??\ _€_-;_-@_-</c:formatCode>
                <c:ptCount val="5"/>
                <c:pt idx="0">
                  <c:v>4641</c:v>
                </c:pt>
                <c:pt idx="1">
                  <c:v>3125</c:v>
                </c:pt>
                <c:pt idx="2">
                  <c:v>81</c:v>
                </c:pt>
                <c:pt idx="3">
                  <c:v>41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245568"/>
        <c:axId val="133612096"/>
      </c:barChart>
      <c:catAx>
        <c:axId val="1632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effectLst/>
                  </a:rPr>
                  <a:t>Tranches de tailles d'agglomérations urbaines (en équivalent-habitant) auxquelles sont rattachées les STEU</a:t>
                </a:r>
                <a:endParaRPr lang="fr-FR" sz="1000"/>
              </a:p>
            </c:rich>
          </c:tx>
          <c:layout>
            <c:manualLayout>
              <c:xMode val="edge"/>
              <c:yMode val="edge"/>
              <c:x val="9.63128209601882E-2"/>
              <c:y val="0.82410267591941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6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1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245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94198825029978"/>
          <c:y val="0.29270662564021377"/>
          <c:w val="0.10481648386181225"/>
          <c:h val="0.29733747414495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de la capcité des stations d'épuration </a:t>
            </a:r>
            <a:r>
              <a:rPr lang="fr-FR" sz="1200" b="1" i="0" u="none" strike="noStrike" baseline="0">
                <a:effectLst/>
              </a:rPr>
              <a:t>des eaux résiduaires urbaines </a:t>
            </a:r>
            <a:r>
              <a:rPr lang="fr-FR"/>
              <a:t>par niveau de traitement et selon </a:t>
            </a:r>
            <a:r>
              <a:rPr lang="fr-FR" sz="1200" b="1" i="0" u="none" strike="noStrike" baseline="0">
                <a:effectLst/>
              </a:rPr>
              <a:t>la taille de leur agglomération de rattachement</a:t>
            </a:r>
            <a:r>
              <a:rPr lang="fr-FR"/>
              <a:t> (année 2016)</a:t>
            </a:r>
          </a:p>
        </c:rich>
      </c:tx>
      <c:layout>
        <c:manualLayout>
          <c:xMode val="edge"/>
          <c:yMode val="edge"/>
          <c:x val="0.12007852835515692"/>
          <c:y val="2.476394299221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66666666666663E-2"/>
          <c:y val="0.1551433389544688"/>
          <c:w val="0.77953676545356565"/>
          <c:h val="0.62394603709949414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Données!$A$18</c:f>
              <c:strCache>
                <c:ptCount val="1"/>
                <c:pt idx="0">
                  <c:v>Traitement secondaire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Données!$B$18:$F$18</c:f>
              <c:numCache>
                <c:formatCode>_-* #,##0\ _€_-;\-* #,##0\ _€_-;_-* "-"??\ _€_-;_-@_-</c:formatCode>
                <c:ptCount val="5"/>
                <c:pt idx="0">
                  <c:v>524504</c:v>
                </c:pt>
                <c:pt idx="1">
                  <c:v>3270724</c:v>
                </c:pt>
                <c:pt idx="2">
                  <c:v>2061318</c:v>
                </c:pt>
                <c:pt idx="3">
                  <c:v>4181104</c:v>
                </c:pt>
                <c:pt idx="4">
                  <c:v>7414659</c:v>
                </c:pt>
              </c:numCache>
            </c:numRef>
          </c:val>
        </c:ser>
        <c:ser>
          <c:idx val="5"/>
          <c:order val="1"/>
          <c:tx>
            <c:strRef>
              <c:f>Données!$A$19</c:f>
              <c:strCache>
                <c:ptCount val="1"/>
                <c:pt idx="0">
                  <c:v>Traitement tertiaire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Données!$B$19:$F$19</c:f>
              <c:numCache>
                <c:formatCode>_-* #,##0\ _€_-;\-* #,##0\ _€_-;_-* "-"??\ _€_-;_-@_-</c:formatCode>
                <c:ptCount val="5"/>
                <c:pt idx="0">
                  <c:v>68628</c:v>
                </c:pt>
                <c:pt idx="1">
                  <c:v>3015899</c:v>
                </c:pt>
                <c:pt idx="2">
                  <c:v>10489655</c:v>
                </c:pt>
                <c:pt idx="3">
                  <c:v>28976029</c:v>
                </c:pt>
                <c:pt idx="4">
                  <c:v>40849878</c:v>
                </c:pt>
              </c:numCache>
            </c:numRef>
          </c:val>
        </c:ser>
        <c:ser>
          <c:idx val="0"/>
          <c:order val="2"/>
          <c:tx>
            <c:strRef>
              <c:f>Données!$A$17</c:f>
              <c:strCache>
                <c:ptCount val="1"/>
                <c:pt idx="0">
                  <c:v>Non renseigné</c:v>
                </c:pt>
              </c:strCache>
            </c:strRef>
          </c:tx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Données!$B$17:$F$17</c:f>
              <c:numCache>
                <c:formatCode>_-* #,##0\ _€_-;\-* #,##0\ _€_-;_-* "-"??\ _€_-;_-@_-</c:formatCode>
                <c:ptCount val="5"/>
                <c:pt idx="0">
                  <c:v>623273</c:v>
                </c:pt>
                <c:pt idx="1">
                  <c:v>1924286</c:v>
                </c:pt>
                <c:pt idx="2">
                  <c:v>200407</c:v>
                </c:pt>
                <c:pt idx="3">
                  <c:v>193267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457024"/>
        <c:axId val="133614400"/>
      </c:barChart>
      <c:catAx>
        <c:axId val="1634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effectLst/>
                  </a:rPr>
                  <a:t>Tranches de tailles d'agglomérations urbaines (en équivalent-habitant) auxquelles sont rattachées les STEU</a:t>
                </a:r>
                <a:endParaRPr lang="fr-FR" sz="1000"/>
              </a:p>
            </c:rich>
          </c:tx>
          <c:layout>
            <c:manualLayout>
              <c:xMode val="edge"/>
              <c:yMode val="edge"/>
              <c:x val="9.63128209601882E-2"/>
              <c:y val="0.875715574585321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61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144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457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94198825029978"/>
          <c:y val="0.29270662564021377"/>
          <c:w val="0.10481648386181225"/>
          <c:h val="0.29733747414495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de la capcité des stations d'épuration </a:t>
            </a:r>
            <a:r>
              <a:rPr lang="fr-FR" sz="1200" b="1" i="0" u="none" strike="noStrike" baseline="0">
                <a:effectLst/>
              </a:rPr>
              <a:t>des eaux résiduaires urbaines </a:t>
            </a:r>
            <a:r>
              <a:rPr lang="fr-FR"/>
              <a:t>par niveau de traitement et selon </a:t>
            </a:r>
            <a:r>
              <a:rPr lang="fr-FR" sz="1200" b="1" i="0" u="none" strike="noStrike" baseline="0">
                <a:effectLst/>
              </a:rPr>
              <a:t>la taille de leur agglomération de rattachement</a:t>
            </a:r>
            <a:r>
              <a:rPr lang="fr-FR"/>
              <a:t> (année 2016)</a:t>
            </a:r>
          </a:p>
        </c:rich>
      </c:tx>
      <c:layout>
        <c:manualLayout>
          <c:xMode val="edge"/>
          <c:yMode val="edge"/>
          <c:x val="0.12007852835515692"/>
          <c:y val="2.476394299221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2048716170192"/>
          <c:y val="0.1551433389544688"/>
          <c:w val="0.74200418714275496"/>
          <c:h val="0.6239460370994941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Données!$A$18</c:f>
              <c:strCache>
                <c:ptCount val="1"/>
                <c:pt idx="0">
                  <c:v>Traitement secondaire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Données!$B$18:$F$18</c:f>
              <c:numCache>
                <c:formatCode>_-* #,##0\ _€_-;\-* #,##0\ _€_-;_-* "-"??\ _€_-;_-@_-</c:formatCode>
                <c:ptCount val="5"/>
                <c:pt idx="0">
                  <c:v>524504</c:v>
                </c:pt>
                <c:pt idx="1">
                  <c:v>3270724</c:v>
                </c:pt>
                <c:pt idx="2">
                  <c:v>2061318</c:v>
                </c:pt>
                <c:pt idx="3">
                  <c:v>4181104</c:v>
                </c:pt>
                <c:pt idx="4">
                  <c:v>7414659</c:v>
                </c:pt>
              </c:numCache>
            </c:numRef>
          </c:val>
        </c:ser>
        <c:ser>
          <c:idx val="5"/>
          <c:order val="1"/>
          <c:tx>
            <c:strRef>
              <c:f>Données!$A$19</c:f>
              <c:strCache>
                <c:ptCount val="1"/>
                <c:pt idx="0">
                  <c:v>Traitement tertiaire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Données!$B$19:$F$19</c:f>
              <c:numCache>
                <c:formatCode>_-* #,##0\ _€_-;\-* #,##0\ _€_-;_-* "-"??\ _€_-;_-@_-</c:formatCode>
                <c:ptCount val="5"/>
                <c:pt idx="0">
                  <c:v>68628</c:v>
                </c:pt>
                <c:pt idx="1">
                  <c:v>3015899</c:v>
                </c:pt>
                <c:pt idx="2">
                  <c:v>10489655</c:v>
                </c:pt>
                <c:pt idx="3">
                  <c:v>28976029</c:v>
                </c:pt>
                <c:pt idx="4">
                  <c:v>40849878</c:v>
                </c:pt>
              </c:numCache>
            </c:numRef>
          </c:val>
        </c:ser>
        <c:ser>
          <c:idx val="0"/>
          <c:order val="2"/>
          <c:tx>
            <c:strRef>
              <c:f>Données!$A$17</c:f>
              <c:strCache>
                <c:ptCount val="1"/>
                <c:pt idx="0">
                  <c:v>Non renseigné</c:v>
                </c:pt>
              </c:strCache>
            </c:strRef>
          </c:tx>
          <c:invertIfNegative val="0"/>
          <c:cat>
            <c:strRef>
              <c:f>Données!$B$6:$F$6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Données!$B$17:$F$17</c:f>
              <c:numCache>
                <c:formatCode>_-* #,##0\ _€_-;\-* #,##0\ _€_-;_-* "-"??\ _€_-;_-@_-</c:formatCode>
                <c:ptCount val="5"/>
                <c:pt idx="0">
                  <c:v>623273</c:v>
                </c:pt>
                <c:pt idx="1">
                  <c:v>1924286</c:v>
                </c:pt>
                <c:pt idx="2">
                  <c:v>200407</c:v>
                </c:pt>
                <c:pt idx="3">
                  <c:v>193267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8169472"/>
        <c:axId val="133616704"/>
      </c:barChart>
      <c:catAx>
        <c:axId val="16816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effectLst/>
                  </a:rPr>
                  <a:t>Tranches de tailles d'agglomérations urbaines (en équivalent-habitant) auxquelles sont rattachées les STEU</a:t>
                </a:r>
                <a:endParaRPr lang="fr-FR" sz="1000"/>
              </a:p>
            </c:rich>
          </c:tx>
          <c:layout>
            <c:manualLayout>
              <c:xMode val="edge"/>
              <c:yMode val="edge"/>
              <c:x val="9.63128209601882E-2"/>
              <c:y val="0.875715574585321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616704"/>
        <c:crosses val="autoZero"/>
        <c:auto val="1"/>
        <c:lblAlgn val="ctr"/>
        <c:lblOffset val="100"/>
        <c:noMultiLvlLbl val="0"/>
      </c:catAx>
      <c:valAx>
        <c:axId val="133616704"/>
        <c:scaling>
          <c:orientation val="minMax"/>
          <c:max val="50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fr-FR" b="1"/>
                  <a:t>Capacité nominale en EH</a:t>
                </a:r>
              </a:p>
            </c:rich>
          </c:tx>
          <c:layout>
            <c:manualLayout>
              <c:xMode val="edge"/>
              <c:yMode val="edge"/>
              <c:x val="8.6115868509225469E-3"/>
              <c:y val="0.2103533955138301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16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15748851556733"/>
          <c:y val="0.21865333624999514"/>
          <c:w val="0.17589053402981131"/>
          <c:h val="0.122302426495351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&amp;CSOeS - Données essentielles de l'environnement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&amp;CSOeS - Données essentielles de l'environnement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&amp;CSOeS - Données essentielles de l'environnement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7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0.01826</cdr:x>
      <cdr:y>0.87518</cdr:y>
    </cdr:from>
    <cdr:to>
      <cdr:x>0.98697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688" y="4959973"/>
          <a:ext cx="8842498" cy="707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: </a:t>
          </a: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capacité nominale : charge de pollution journalière maximale, exprimée en équivalent-habitant (EH), que la station pourra traiter efficacement.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chaque agglomération, les obligations règlementaires propres à la tranche à laquelle elle appartient s'appliquent à l'ensemble des STEU de l'agglomération, quelle que soit leur taille.</a:t>
          </a:r>
          <a:endParaRPr lang="fr-FR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Ministère chargé de l'écologie, direction de l'eau et la biodiversité, base de données Roseau (ex BD-ERU). Traitements : SDES, 2018</a:t>
          </a:r>
          <a:r>
            <a:rPr lang="fr-FR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7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0.92146</cdr:y>
    </cdr:from>
    <cdr:to>
      <cdr:x>0.98697</cdr:x>
      <cdr:y>0.99575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214938"/>
          <a:ext cx="9017000" cy="420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: </a:t>
          </a: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capacité nominale : charge de pollution journalière maximale, exprimée en équivalent-habitant (EH), que la station pourra traiter efficacement.</a:t>
          </a:r>
          <a:endParaRPr lang="fr-FR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Ministère chargé de l'écologie, direction de l'eau et la biodiversité, base de données Roseau (ex BD-ERU). Traitements : SDES, 2018</a:t>
          </a:r>
          <a:endParaRPr lang="fr-FR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7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0.92146</cdr:y>
    </cdr:from>
    <cdr:to>
      <cdr:x>0.98697</cdr:x>
      <cdr:y>0.99575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214938"/>
          <a:ext cx="9017000" cy="420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: </a:t>
          </a: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capacité nominale : charge de pollution journalière maximale, exprimée en équivalent-habitant (EH), que la station pourra traiter efficacement.</a:t>
          </a:r>
          <a:endParaRPr lang="fr-FR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Ministère chargé de l'écologie, direction de l'eau et la biodiversité, base de données Roseau (ex BD-ERU). Traitements : SDES, 2018</a:t>
          </a:r>
          <a:endParaRPr lang="fr-FR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B17" sqref="B17:F19"/>
    </sheetView>
  </sheetViews>
  <sheetFormatPr baseColWidth="10" defaultRowHeight="12.75" x14ac:dyDescent="0.2"/>
  <cols>
    <col min="1" max="1" width="26.7109375" style="2" customWidth="1"/>
    <col min="2" max="6" width="20.7109375" style="2" customWidth="1"/>
    <col min="7" max="7" width="18.28515625" style="2" customWidth="1"/>
    <col min="8" max="8" width="11.42578125" style="2"/>
    <col min="9" max="9" width="15.85546875" style="2" customWidth="1"/>
    <col min="10" max="10" width="21.7109375" style="2" customWidth="1"/>
    <col min="11" max="16384" width="11.42578125" style="2"/>
  </cols>
  <sheetData>
    <row r="1" spans="1:7" ht="15.75" x14ac:dyDescent="0.25">
      <c r="A1" s="1" t="s">
        <v>6</v>
      </c>
    </row>
    <row r="3" spans="1:7" x14ac:dyDescent="0.2">
      <c r="A3" s="7" t="s">
        <v>12</v>
      </c>
    </row>
    <row r="5" spans="1:7" ht="23.25" customHeight="1" x14ac:dyDescent="0.2">
      <c r="A5" s="18" t="s">
        <v>4</v>
      </c>
      <c r="B5" s="15" t="s">
        <v>7</v>
      </c>
      <c r="C5" s="16"/>
      <c r="D5" s="16"/>
      <c r="E5" s="16"/>
      <c r="F5" s="17"/>
      <c r="G5" s="18" t="s">
        <v>0</v>
      </c>
    </row>
    <row r="6" spans="1:7" ht="23.25" customHeight="1" x14ac:dyDescent="0.2">
      <c r="A6" s="19"/>
      <c r="B6" s="8" t="s">
        <v>1</v>
      </c>
      <c r="C6" s="10" t="s">
        <v>15</v>
      </c>
      <c r="D6" s="10" t="s">
        <v>16</v>
      </c>
      <c r="E6" s="10" t="s">
        <v>17</v>
      </c>
      <c r="F6" s="10" t="s">
        <v>18</v>
      </c>
      <c r="G6" s="19"/>
    </row>
    <row r="7" spans="1:7" ht="23.25" customHeight="1" x14ac:dyDescent="0.2">
      <c r="A7" s="6" t="s">
        <v>2</v>
      </c>
      <c r="B7" s="4">
        <v>4641</v>
      </c>
      <c r="C7" s="4">
        <v>3125</v>
      </c>
      <c r="D7" s="4">
        <v>81</v>
      </c>
      <c r="E7" s="4">
        <v>41</v>
      </c>
      <c r="F7" s="4">
        <v>0</v>
      </c>
      <c r="G7" s="5">
        <f>SUM(B7:F7)</f>
        <v>7888</v>
      </c>
    </row>
    <row r="8" spans="1:7" ht="23.25" customHeight="1" x14ac:dyDescent="0.2">
      <c r="A8" s="6" t="s">
        <v>3</v>
      </c>
      <c r="B8" s="4">
        <v>2932</v>
      </c>
      <c r="C8" s="4">
        <v>4313</v>
      </c>
      <c r="D8" s="4">
        <v>469</v>
      </c>
      <c r="E8" s="4">
        <v>146</v>
      </c>
      <c r="F8" s="4">
        <v>43</v>
      </c>
      <c r="G8" s="5">
        <f t="shared" ref="G8:G9" si="0">SUM(B8:F8)</f>
        <v>7903</v>
      </c>
    </row>
    <row r="9" spans="1:7" ht="23.25" customHeight="1" x14ac:dyDescent="0.2">
      <c r="A9" s="9" t="s">
        <v>13</v>
      </c>
      <c r="B9" s="4">
        <v>267</v>
      </c>
      <c r="C9" s="4">
        <v>2305</v>
      </c>
      <c r="D9" s="4">
        <v>2011</v>
      </c>
      <c r="E9" s="4">
        <v>948</v>
      </c>
      <c r="F9" s="4">
        <v>152</v>
      </c>
      <c r="G9" s="5">
        <f t="shared" si="0"/>
        <v>5683</v>
      </c>
    </row>
    <row r="10" spans="1:7" ht="23.25" customHeight="1" x14ac:dyDescent="0.2">
      <c r="A10" s="3" t="s">
        <v>0</v>
      </c>
      <c r="B10" s="5">
        <f t="shared" ref="B10:G10" si="1">SUM(B7:B9)</f>
        <v>7840</v>
      </c>
      <c r="C10" s="5">
        <f t="shared" si="1"/>
        <v>9743</v>
      </c>
      <c r="D10" s="5">
        <f t="shared" si="1"/>
        <v>2561</v>
      </c>
      <c r="E10" s="5">
        <f t="shared" si="1"/>
        <v>1135</v>
      </c>
      <c r="F10" s="5">
        <f t="shared" si="1"/>
        <v>195</v>
      </c>
      <c r="G10" s="5">
        <f t="shared" si="1"/>
        <v>21474</v>
      </c>
    </row>
    <row r="13" spans="1:7" x14ac:dyDescent="0.2">
      <c r="A13" s="7" t="s">
        <v>14</v>
      </c>
    </row>
    <row r="15" spans="1:7" ht="23.25" customHeight="1" x14ac:dyDescent="0.2">
      <c r="A15" s="18" t="s">
        <v>4</v>
      </c>
      <c r="B15" s="15" t="s">
        <v>7</v>
      </c>
      <c r="C15" s="16"/>
      <c r="D15" s="16"/>
      <c r="E15" s="16"/>
      <c r="F15" s="17"/>
      <c r="G15" s="18" t="s">
        <v>0</v>
      </c>
    </row>
    <row r="16" spans="1:7" ht="23.25" customHeight="1" x14ac:dyDescent="0.2">
      <c r="A16" s="19"/>
      <c r="B16" s="8" t="s">
        <v>1</v>
      </c>
      <c r="C16" s="8" t="s">
        <v>8</v>
      </c>
      <c r="D16" s="8" t="s">
        <v>9</v>
      </c>
      <c r="E16" s="8" t="s">
        <v>10</v>
      </c>
      <c r="F16" s="8" t="s">
        <v>11</v>
      </c>
      <c r="G16" s="19"/>
    </row>
    <row r="17" spans="1:7" ht="23.25" customHeight="1" x14ac:dyDescent="0.2">
      <c r="A17" s="6" t="s">
        <v>2</v>
      </c>
      <c r="B17" s="4">
        <v>623273</v>
      </c>
      <c r="C17" s="4">
        <v>1924286</v>
      </c>
      <c r="D17" s="4">
        <v>200407</v>
      </c>
      <c r="E17" s="4">
        <v>193267</v>
      </c>
      <c r="F17" s="4">
        <v>0</v>
      </c>
      <c r="G17" s="5">
        <f>SUM(B17:F17)</f>
        <v>2941233</v>
      </c>
    </row>
    <row r="18" spans="1:7" ht="23.25" customHeight="1" x14ac:dyDescent="0.2">
      <c r="A18" s="6" t="s">
        <v>3</v>
      </c>
      <c r="B18" s="4">
        <v>524504</v>
      </c>
      <c r="C18" s="4">
        <v>3270724</v>
      </c>
      <c r="D18" s="4">
        <v>2061318</v>
      </c>
      <c r="E18" s="4">
        <v>4181104</v>
      </c>
      <c r="F18" s="4">
        <v>7414659</v>
      </c>
      <c r="G18" s="5">
        <f t="shared" ref="G18:G19" si="2">SUM(B18:F18)</f>
        <v>17452309</v>
      </c>
    </row>
    <row r="19" spans="1:7" ht="23.25" customHeight="1" x14ac:dyDescent="0.2">
      <c r="A19" s="9" t="s">
        <v>13</v>
      </c>
      <c r="B19" s="4">
        <v>68628</v>
      </c>
      <c r="C19" s="4">
        <v>3015899</v>
      </c>
      <c r="D19" s="4">
        <v>10489655</v>
      </c>
      <c r="E19" s="4">
        <v>28976029</v>
      </c>
      <c r="F19" s="4">
        <v>40849878</v>
      </c>
      <c r="G19" s="5">
        <f t="shared" si="2"/>
        <v>83400089</v>
      </c>
    </row>
    <row r="20" spans="1:7" ht="23.25" customHeight="1" x14ac:dyDescent="0.2">
      <c r="A20" s="3" t="s">
        <v>0</v>
      </c>
      <c r="B20" s="5">
        <f t="shared" ref="B20:G20" si="3">SUM(B17:B19)</f>
        <v>1216405</v>
      </c>
      <c r="C20" s="5">
        <f t="shared" si="3"/>
        <v>8210909</v>
      </c>
      <c r="D20" s="5">
        <f t="shared" si="3"/>
        <v>12751380</v>
      </c>
      <c r="E20" s="5">
        <f t="shared" si="3"/>
        <v>33350400</v>
      </c>
      <c r="F20" s="5">
        <f t="shared" si="3"/>
        <v>48264537</v>
      </c>
      <c r="G20" s="5">
        <f t="shared" si="3"/>
        <v>103793631</v>
      </c>
    </row>
    <row r="22" spans="1:7" ht="44.25" customHeight="1" x14ac:dyDescent="0.2">
      <c r="A22" s="13" t="s">
        <v>19</v>
      </c>
      <c r="B22" s="14"/>
      <c r="C22" s="14"/>
      <c r="D22" s="14"/>
      <c r="E22" s="14"/>
      <c r="F22" s="14"/>
      <c r="G22" s="14"/>
    </row>
    <row r="23" spans="1:7" x14ac:dyDescent="0.2">
      <c r="A23" s="11" t="s">
        <v>5</v>
      </c>
      <c r="B23" s="12"/>
      <c r="C23" s="12"/>
      <c r="D23" s="12"/>
      <c r="E23" s="12"/>
      <c r="F23" s="12"/>
      <c r="G23" s="12"/>
    </row>
  </sheetData>
  <mergeCells count="7">
    <mergeCell ref="A22:G22"/>
    <mergeCell ref="B5:F5"/>
    <mergeCell ref="A5:A6"/>
    <mergeCell ref="G5:G6"/>
    <mergeCell ref="A15:A16"/>
    <mergeCell ref="B15:F15"/>
    <mergeCell ref="G15:G16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&amp;CSOeS - Données essentielles de l'environnement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Données</vt:lpstr>
      <vt:lpstr>Graphique_nombre</vt:lpstr>
      <vt:lpstr>Graphique_capacité_%</vt:lpstr>
      <vt:lpstr>Graphique_capacité_EH</vt:lpstr>
      <vt:lpstr>Données!Zone_d_impression</vt:lpstr>
    </vt:vector>
  </TitlesOfParts>
  <Company>ifen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mwichman</dc:creator>
  <cp:lastModifiedBy>Irénée Joassard</cp:lastModifiedBy>
  <cp:lastPrinted>2011-03-03T14:18:27Z</cp:lastPrinted>
  <dcterms:created xsi:type="dcterms:W3CDTF">2008-05-20T08:56:42Z</dcterms:created>
  <dcterms:modified xsi:type="dcterms:W3CDTF">2019-05-15T10:34:18Z</dcterms:modified>
</cp:coreProperties>
</file>