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20" windowWidth="28275" windowHeight="11040"/>
  </bookViews>
  <sheets>
    <sheet name="Graphe" sheetId="5" r:id="rId1"/>
    <sheet name="Données" sheetId="1" r:id="rId2"/>
  </sheets>
  <calcPr calcId="145621"/>
</workbook>
</file>

<file path=xl/calcChain.xml><?xml version="1.0" encoding="utf-8"?>
<calcChain xmlns="http://schemas.openxmlformats.org/spreadsheetml/2006/main">
  <c r="C23" i="1" l="1"/>
  <c r="D23" i="1"/>
  <c r="B23" i="1"/>
</calcChain>
</file>

<file path=xl/sharedStrings.xml><?xml version="1.0" encoding="utf-8"?>
<sst xmlns="http://schemas.openxmlformats.org/spreadsheetml/2006/main" count="26" uniqueCount="26">
  <si>
    <t>Total</t>
  </si>
  <si>
    <t>Population résidant autour des centrales nucléaires en 2016</t>
  </si>
  <si>
    <t>BLAYAIS</t>
  </si>
  <si>
    <t>NOGENT-SUR-SEINE</t>
  </si>
  <si>
    <t>CHOOZ</t>
  </si>
  <si>
    <t>GRAVELINES</t>
  </si>
  <si>
    <t>BUGEY</t>
  </si>
  <si>
    <t>GOLFECH</t>
  </si>
  <si>
    <t>TRICASTIN</t>
  </si>
  <si>
    <t>CRUAS-MEYSSE</t>
  </si>
  <si>
    <t>SAINT-ALBAN</t>
  </si>
  <si>
    <t>CIVAUX</t>
  </si>
  <si>
    <t>SAINT-LAURENT-DES-EAUX</t>
  </si>
  <si>
    <t>DAMPIERRE-EN-BURLY</t>
  </si>
  <si>
    <t>CHINON</t>
  </si>
  <si>
    <t>BELLEVILLE-SUR-LOIRE</t>
  </si>
  <si>
    <t>FESSENHEIM</t>
  </si>
  <si>
    <t>CATTENOM</t>
  </si>
  <si>
    <t>PALUEL</t>
  </si>
  <si>
    <t>FLAMANVILLE</t>
  </si>
  <si>
    <t>PENLY</t>
  </si>
  <si>
    <t>rayon 10 km</t>
  </si>
  <si>
    <t>rayon 20 km</t>
  </si>
  <si>
    <t>rayon 50 km</t>
  </si>
  <si>
    <t>Note : Population habitant dans les rayons 10, 20 et 50 km des centrales, sans double compte en cas de recoupement de rayons de plusieurs centrales, incluant les résidences secondaires</t>
  </si>
  <si>
    <t>Source : ASN (liste des INB et des PPI, 2018), Insee‑DGFiP‑Cnaf‑Cnav‑CCMSA (Fidéli, 2016). Traitement : SDES,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</si>
</sst>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1">
    <xf numFmtId="0" fontId="0" fillId="0" borderId="0" xfId="0"/>
    <xf numFmtId="164" fontId="3" fillId="0" borderId="0" xfId="1" applyNumberFormat="1" applyFont="1" applyFill="1" applyBorder="1"/>
    <xf numFmtId="0" fontId="2" fillId="0" borderId="0" xfId="0" applyFont="1"/>
    <xf numFmtId="49" fontId="0" fillId="0" borderId="0" xfId="0" applyNumberFormat="1"/>
    <xf numFmtId="3" fontId="0" fillId="0" borderId="0" xfId="0" applyNumberFormat="1"/>
    <xf numFmtId="0" fontId="0" fillId="0" borderId="1" xfId="0" applyBorder="1"/>
    <xf numFmtId="49" fontId="0" fillId="0" borderId="1" xfId="0" applyNumberFormat="1" applyBorder="1"/>
    <xf numFmtId="3" fontId="0" fillId="0" borderId="1" xfId="0" applyNumberFormat="1" applyBorder="1"/>
    <xf numFmtId="0" fontId="2" fillId="0" borderId="1" xfId="0" applyFont="1" applyBorder="1"/>
    <xf numFmtId="49" fontId="2" fillId="0" borderId="1" xfId="0" applyNumberFormat="1" applyFont="1" applyBorder="1"/>
    <xf numFmtId="3" fontId="2" fillId="0" borderId="1" xfId="0" applyNumberFormat="1" applyFont="1" applyBorder="1"/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FR"/>
              <a:t>Population résidant autour des centrales nucléaires en 2016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9887154788115797E-2"/>
          <c:y val="0.1775367017912747"/>
          <c:w val="0.90439680881877649"/>
          <c:h val="0.497157954816179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Données!$B$3</c:f>
              <c:strCache>
                <c:ptCount val="1"/>
                <c:pt idx="0">
                  <c:v>rayon 10 km</c:v>
                </c:pt>
              </c:strCache>
            </c:strRef>
          </c:tx>
          <c:spPr>
            <a:solidFill>
              <a:schemeClr val="accent6"/>
            </a:solidFill>
          </c:spPr>
          <c:invertIfNegative val="0"/>
          <c:cat>
            <c:strRef>
              <c:f>Données!$A$4:$A$22</c:f>
              <c:strCache>
                <c:ptCount val="19"/>
                <c:pt idx="0">
                  <c:v>BELLEVILLE-SUR-LOIRE</c:v>
                </c:pt>
                <c:pt idx="1">
                  <c:v>BLAYAIS</c:v>
                </c:pt>
                <c:pt idx="2">
                  <c:v>BUGEY</c:v>
                </c:pt>
                <c:pt idx="3">
                  <c:v>CATTENOM</c:v>
                </c:pt>
                <c:pt idx="4">
                  <c:v>CHINON</c:v>
                </c:pt>
                <c:pt idx="5">
                  <c:v>CHOOZ</c:v>
                </c:pt>
                <c:pt idx="6">
                  <c:v>CIVAUX</c:v>
                </c:pt>
                <c:pt idx="7">
                  <c:v>CRUAS-MEYSSE</c:v>
                </c:pt>
                <c:pt idx="8">
                  <c:v>DAMPIERRE-EN-BURLY</c:v>
                </c:pt>
                <c:pt idx="9">
                  <c:v>FESSENHEIM</c:v>
                </c:pt>
                <c:pt idx="10">
                  <c:v>FLAMANVILLE</c:v>
                </c:pt>
                <c:pt idx="11">
                  <c:v>GOLFECH</c:v>
                </c:pt>
                <c:pt idx="12">
                  <c:v>GRAVELINES</c:v>
                </c:pt>
                <c:pt idx="13">
                  <c:v>NOGENT-SUR-SEINE</c:v>
                </c:pt>
                <c:pt idx="14">
                  <c:v>PALUEL</c:v>
                </c:pt>
                <c:pt idx="15">
                  <c:v>PENLY</c:v>
                </c:pt>
                <c:pt idx="16">
                  <c:v>SAINT-ALBAN</c:v>
                </c:pt>
                <c:pt idx="17">
                  <c:v>SAINT-LAURENT-DES-EAUX</c:v>
                </c:pt>
                <c:pt idx="18">
                  <c:v>TRICASTIN</c:v>
                </c:pt>
              </c:strCache>
            </c:strRef>
          </c:cat>
          <c:val>
            <c:numRef>
              <c:f>Données!$B$4:$B$22</c:f>
              <c:numCache>
                <c:formatCode>#,##0</c:formatCode>
                <c:ptCount val="19"/>
                <c:pt idx="0">
                  <c:v>13928</c:v>
                </c:pt>
                <c:pt idx="1">
                  <c:v>15610.5</c:v>
                </c:pt>
                <c:pt idx="2">
                  <c:v>46969.5</c:v>
                </c:pt>
                <c:pt idx="3">
                  <c:v>92413.5</c:v>
                </c:pt>
                <c:pt idx="4">
                  <c:v>30315.5</c:v>
                </c:pt>
                <c:pt idx="5">
                  <c:v>14906.5</c:v>
                </c:pt>
                <c:pt idx="6">
                  <c:v>12954.5</c:v>
                </c:pt>
                <c:pt idx="7">
                  <c:v>55978.5</c:v>
                </c:pt>
                <c:pt idx="8">
                  <c:v>18706</c:v>
                </c:pt>
                <c:pt idx="9">
                  <c:v>16467.5</c:v>
                </c:pt>
                <c:pt idx="10">
                  <c:v>12053</c:v>
                </c:pt>
                <c:pt idx="11">
                  <c:v>19049</c:v>
                </c:pt>
                <c:pt idx="12">
                  <c:v>38954.5</c:v>
                </c:pt>
                <c:pt idx="13">
                  <c:v>17000</c:v>
                </c:pt>
                <c:pt idx="14">
                  <c:v>18514.5</c:v>
                </c:pt>
                <c:pt idx="15">
                  <c:v>25726</c:v>
                </c:pt>
                <c:pt idx="16">
                  <c:v>70625.5</c:v>
                </c:pt>
                <c:pt idx="17">
                  <c:v>29549.5</c:v>
                </c:pt>
                <c:pt idx="18">
                  <c:v>58955.5</c:v>
                </c:pt>
              </c:numCache>
            </c:numRef>
          </c:val>
        </c:ser>
        <c:ser>
          <c:idx val="1"/>
          <c:order val="1"/>
          <c:tx>
            <c:strRef>
              <c:f>Données!$C$3</c:f>
              <c:strCache>
                <c:ptCount val="1"/>
                <c:pt idx="0">
                  <c:v>rayon 20 km</c:v>
                </c:pt>
              </c:strCache>
            </c:strRef>
          </c:tx>
          <c:spPr>
            <a:solidFill>
              <a:schemeClr val="accent4"/>
            </a:solidFill>
          </c:spPr>
          <c:invertIfNegative val="0"/>
          <c:cat>
            <c:strRef>
              <c:f>Données!$A$4:$A$22</c:f>
              <c:strCache>
                <c:ptCount val="19"/>
                <c:pt idx="0">
                  <c:v>BELLEVILLE-SUR-LOIRE</c:v>
                </c:pt>
                <c:pt idx="1">
                  <c:v>BLAYAIS</c:v>
                </c:pt>
                <c:pt idx="2">
                  <c:v>BUGEY</c:v>
                </c:pt>
                <c:pt idx="3">
                  <c:v>CATTENOM</c:v>
                </c:pt>
                <c:pt idx="4">
                  <c:v>CHINON</c:v>
                </c:pt>
                <c:pt idx="5">
                  <c:v>CHOOZ</c:v>
                </c:pt>
                <c:pt idx="6">
                  <c:v>CIVAUX</c:v>
                </c:pt>
                <c:pt idx="7">
                  <c:v>CRUAS-MEYSSE</c:v>
                </c:pt>
                <c:pt idx="8">
                  <c:v>DAMPIERRE-EN-BURLY</c:v>
                </c:pt>
                <c:pt idx="9">
                  <c:v>FESSENHEIM</c:v>
                </c:pt>
                <c:pt idx="10">
                  <c:v>FLAMANVILLE</c:v>
                </c:pt>
                <c:pt idx="11">
                  <c:v>GOLFECH</c:v>
                </c:pt>
                <c:pt idx="12">
                  <c:v>GRAVELINES</c:v>
                </c:pt>
                <c:pt idx="13">
                  <c:v>NOGENT-SUR-SEINE</c:v>
                </c:pt>
                <c:pt idx="14">
                  <c:v>PALUEL</c:v>
                </c:pt>
                <c:pt idx="15">
                  <c:v>PENLY</c:v>
                </c:pt>
                <c:pt idx="16">
                  <c:v>SAINT-ALBAN</c:v>
                </c:pt>
                <c:pt idx="17">
                  <c:v>SAINT-LAURENT-DES-EAUX</c:v>
                </c:pt>
                <c:pt idx="18">
                  <c:v>TRICASTIN</c:v>
                </c:pt>
              </c:strCache>
            </c:strRef>
          </c:cat>
          <c:val>
            <c:numRef>
              <c:f>Données!$C$4:$C$22</c:f>
              <c:numCache>
                <c:formatCode>#,##0</c:formatCode>
                <c:ptCount val="19"/>
                <c:pt idx="0">
                  <c:v>52591.5</c:v>
                </c:pt>
                <c:pt idx="1">
                  <c:v>69476.5</c:v>
                </c:pt>
                <c:pt idx="2">
                  <c:v>203208</c:v>
                </c:pt>
                <c:pt idx="3">
                  <c:v>257505</c:v>
                </c:pt>
                <c:pt idx="4">
                  <c:v>87167</c:v>
                </c:pt>
                <c:pt idx="5">
                  <c:v>22356</c:v>
                </c:pt>
                <c:pt idx="6">
                  <c:v>51829</c:v>
                </c:pt>
                <c:pt idx="7">
                  <c:v>148739.5</c:v>
                </c:pt>
                <c:pt idx="8">
                  <c:v>63880.5</c:v>
                </c:pt>
                <c:pt idx="9">
                  <c:v>76232.5</c:v>
                </c:pt>
                <c:pt idx="10">
                  <c:v>59456.5</c:v>
                </c:pt>
                <c:pt idx="11">
                  <c:v>82051.5</c:v>
                </c:pt>
                <c:pt idx="12">
                  <c:v>247237.5</c:v>
                </c:pt>
                <c:pt idx="13">
                  <c:v>73541.5</c:v>
                </c:pt>
                <c:pt idx="14">
                  <c:v>49805.5</c:v>
                </c:pt>
                <c:pt idx="15">
                  <c:v>106930.5</c:v>
                </c:pt>
                <c:pt idx="16">
                  <c:v>271916.5</c:v>
                </c:pt>
                <c:pt idx="17">
                  <c:v>76303.5</c:v>
                </c:pt>
                <c:pt idx="18">
                  <c:v>135851.5</c:v>
                </c:pt>
              </c:numCache>
            </c:numRef>
          </c:val>
        </c:ser>
        <c:ser>
          <c:idx val="2"/>
          <c:order val="2"/>
          <c:tx>
            <c:strRef>
              <c:f>Données!$D$3</c:f>
              <c:strCache>
                <c:ptCount val="1"/>
                <c:pt idx="0">
                  <c:v>rayon 50 km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</c:spPr>
          <c:invertIfNegative val="0"/>
          <c:cat>
            <c:strRef>
              <c:f>Données!$A$4:$A$22</c:f>
              <c:strCache>
                <c:ptCount val="19"/>
                <c:pt idx="0">
                  <c:v>BELLEVILLE-SUR-LOIRE</c:v>
                </c:pt>
                <c:pt idx="1">
                  <c:v>BLAYAIS</c:v>
                </c:pt>
                <c:pt idx="2">
                  <c:v>BUGEY</c:v>
                </c:pt>
                <c:pt idx="3">
                  <c:v>CATTENOM</c:v>
                </c:pt>
                <c:pt idx="4">
                  <c:v>CHINON</c:v>
                </c:pt>
                <c:pt idx="5">
                  <c:v>CHOOZ</c:v>
                </c:pt>
                <c:pt idx="6">
                  <c:v>CIVAUX</c:v>
                </c:pt>
                <c:pt idx="7">
                  <c:v>CRUAS-MEYSSE</c:v>
                </c:pt>
                <c:pt idx="8">
                  <c:v>DAMPIERRE-EN-BURLY</c:v>
                </c:pt>
                <c:pt idx="9">
                  <c:v>FESSENHEIM</c:v>
                </c:pt>
                <c:pt idx="10">
                  <c:v>FLAMANVILLE</c:v>
                </c:pt>
                <c:pt idx="11">
                  <c:v>GOLFECH</c:v>
                </c:pt>
                <c:pt idx="12">
                  <c:v>GRAVELINES</c:v>
                </c:pt>
                <c:pt idx="13">
                  <c:v>NOGENT-SUR-SEINE</c:v>
                </c:pt>
                <c:pt idx="14">
                  <c:v>PALUEL</c:v>
                </c:pt>
                <c:pt idx="15">
                  <c:v>PENLY</c:v>
                </c:pt>
                <c:pt idx="16">
                  <c:v>SAINT-ALBAN</c:v>
                </c:pt>
                <c:pt idx="17">
                  <c:v>SAINT-LAURENT-DES-EAUX</c:v>
                </c:pt>
                <c:pt idx="18">
                  <c:v>TRICASTIN</c:v>
                </c:pt>
              </c:strCache>
            </c:strRef>
          </c:cat>
          <c:val>
            <c:numRef>
              <c:f>Données!$D$4:$D$22</c:f>
              <c:numCache>
                <c:formatCode>#,##0</c:formatCode>
                <c:ptCount val="19"/>
                <c:pt idx="0">
                  <c:v>242197.5</c:v>
                </c:pt>
                <c:pt idx="1">
                  <c:v>1035835.5</c:v>
                </c:pt>
                <c:pt idx="2">
                  <c:v>2447584</c:v>
                </c:pt>
                <c:pt idx="3">
                  <c:v>842529.5</c:v>
                </c:pt>
                <c:pt idx="4">
                  <c:v>714854</c:v>
                </c:pt>
                <c:pt idx="5">
                  <c:v>197422</c:v>
                </c:pt>
                <c:pt idx="6">
                  <c:v>427490</c:v>
                </c:pt>
                <c:pt idx="7">
                  <c:v>682102.5</c:v>
                </c:pt>
                <c:pt idx="8">
                  <c:v>535186</c:v>
                </c:pt>
                <c:pt idx="9">
                  <c:v>807238</c:v>
                </c:pt>
                <c:pt idx="10">
                  <c:v>215360</c:v>
                </c:pt>
                <c:pt idx="11">
                  <c:v>507460</c:v>
                </c:pt>
                <c:pt idx="12">
                  <c:v>716604.5</c:v>
                </c:pt>
                <c:pt idx="13">
                  <c:v>546922.5</c:v>
                </c:pt>
                <c:pt idx="14">
                  <c:v>487351</c:v>
                </c:pt>
                <c:pt idx="15">
                  <c:v>411364.5</c:v>
                </c:pt>
                <c:pt idx="16">
                  <c:v>2708176.5</c:v>
                </c:pt>
                <c:pt idx="17">
                  <c:v>715499</c:v>
                </c:pt>
                <c:pt idx="18">
                  <c:v>931850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919168"/>
        <c:axId val="133530752"/>
      </c:barChart>
      <c:catAx>
        <c:axId val="15091916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fr-FR"/>
          </a:p>
        </c:txPr>
        <c:crossAx val="133530752"/>
        <c:crosses val="autoZero"/>
        <c:auto val="1"/>
        <c:lblAlgn val="ctr"/>
        <c:lblOffset val="100"/>
        <c:noMultiLvlLbl val="0"/>
      </c:catAx>
      <c:valAx>
        <c:axId val="13353075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r-FR"/>
                  <a:t>Nombre de personnes</a:t>
                </a:r>
              </a:p>
            </c:rich>
          </c:tx>
          <c:layout>
            <c:manualLayout>
              <c:xMode val="edge"/>
              <c:yMode val="edge"/>
              <c:x val="1.6387616103733769E-2"/>
              <c:y val="0.11029270105868989"/>
            </c:manualLayout>
          </c:layout>
          <c:overlay val="0"/>
        </c:title>
        <c:numFmt formatCode="#,##0" sourceLinked="1"/>
        <c:majorTickMark val="out"/>
        <c:minorTickMark val="none"/>
        <c:tickLblPos val="nextTo"/>
        <c:spPr>
          <a:ln>
            <a:noFill/>
          </a:ln>
        </c:spPr>
        <c:crossAx val="150919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0974578539970726"/>
          <c:y val="0.12170813517785507"/>
          <c:w val="0.37892890158159193"/>
          <c:h val="7.572701696656676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fr-F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29" workbookViewId="0" zoomToFit="1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6105" cy="6098953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0.00201</cdr:x>
      <cdr:y>0.89555</cdr:y>
    </cdr:from>
    <cdr:to>
      <cdr:x>0.99297</cdr:x>
      <cdr:y>0.99693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18676" y="5444191"/>
          <a:ext cx="9216839" cy="6163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fr-FR" sz="1100">
              <a:effectLst/>
              <a:latin typeface="+mn-lt"/>
              <a:ea typeface="+mn-ea"/>
              <a:cs typeface="+mn-cs"/>
            </a:rPr>
            <a:t>Note : Population habitant dans les rayons 10, 20 et 50 km des centrales, sans double compte en cas de recoupement de rayons de plusieurs centrales, incluant les résidences secondaires.</a:t>
          </a:r>
          <a:endParaRPr lang="fr-FR">
            <a:effectLst/>
          </a:endParaRPr>
        </a:p>
        <a:p xmlns:a="http://schemas.openxmlformats.org/drawingml/2006/main">
          <a:r>
            <a:rPr lang="fr-FR" sz="1100"/>
            <a:t>Source :</a:t>
          </a:r>
          <a:r>
            <a:rPr lang="fr-FR"/>
            <a:t> ASN (liste des INB et des PPI, 2018), Insee‑DGFiP‑Cnaf‑Cnav‑CCMSA (Fidéli,</a:t>
          </a:r>
          <a:r>
            <a:rPr lang="fr-FR" baseline="0"/>
            <a:t> 2016</a:t>
          </a:r>
          <a:r>
            <a:rPr lang="fr-FR"/>
            <a:t>). Traitements : SDES, 2019</a:t>
          </a:r>
        </a:p>
      </cdr:txBody>
    </cdr:sp>
  </cdr:relSizeAnchor>
</c:userShape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workbookViewId="0">
      <selection activeCell="A25" sqref="A25"/>
    </sheetView>
  </sheetViews>
  <sheetFormatPr baseColWidth="10" defaultRowHeight="15" x14ac:dyDescent="0.25"/>
  <cols>
    <col min="1" max="1" width="33.140625" bestFit="1" customWidth="1"/>
    <col min="2" max="4" width="19" bestFit="1" customWidth="1"/>
    <col min="6" max="6" width="24.7109375" bestFit="1" customWidth="1"/>
  </cols>
  <sheetData>
    <row r="1" spans="1:8" x14ac:dyDescent="0.25">
      <c r="A1" s="2" t="s">
        <v>1</v>
      </c>
    </row>
    <row r="3" spans="1:8" x14ac:dyDescent="0.25">
      <c r="A3" s="5"/>
      <c r="B3" s="8" t="s">
        <v>21</v>
      </c>
      <c r="C3" s="8" t="s">
        <v>22</v>
      </c>
      <c r="D3" s="8" t="s">
        <v>23</v>
      </c>
    </row>
    <row r="4" spans="1:8" x14ac:dyDescent="0.25">
      <c r="A4" s="6" t="s">
        <v>15</v>
      </c>
      <c r="B4" s="7">
        <v>13928</v>
      </c>
      <c r="C4" s="7">
        <v>52591.5</v>
      </c>
      <c r="D4" s="7">
        <v>242197.5</v>
      </c>
      <c r="G4" s="3"/>
      <c r="H4" s="4"/>
    </row>
    <row r="5" spans="1:8" x14ac:dyDescent="0.25">
      <c r="A5" s="6" t="s">
        <v>2</v>
      </c>
      <c r="B5" s="7">
        <v>15610.5</v>
      </c>
      <c r="C5" s="7">
        <v>69476.5</v>
      </c>
      <c r="D5" s="7">
        <v>1035835.5</v>
      </c>
      <c r="G5" s="3"/>
      <c r="H5" s="4"/>
    </row>
    <row r="6" spans="1:8" x14ac:dyDescent="0.25">
      <c r="A6" s="6" t="s">
        <v>6</v>
      </c>
      <c r="B6" s="7">
        <v>46969.5</v>
      </c>
      <c r="C6" s="7">
        <v>203208</v>
      </c>
      <c r="D6" s="7">
        <v>2447584</v>
      </c>
      <c r="G6" s="3"/>
      <c r="H6" s="4"/>
    </row>
    <row r="7" spans="1:8" x14ac:dyDescent="0.25">
      <c r="A7" s="6" t="s">
        <v>17</v>
      </c>
      <c r="B7" s="7">
        <v>92413.5</v>
      </c>
      <c r="C7" s="7">
        <v>257505</v>
      </c>
      <c r="D7" s="7">
        <v>842529.5</v>
      </c>
      <c r="G7" s="3"/>
      <c r="H7" s="4"/>
    </row>
    <row r="8" spans="1:8" x14ac:dyDescent="0.25">
      <c r="A8" s="6" t="s">
        <v>14</v>
      </c>
      <c r="B8" s="7">
        <v>30315.5</v>
      </c>
      <c r="C8" s="7">
        <v>87167</v>
      </c>
      <c r="D8" s="7">
        <v>714854</v>
      </c>
      <c r="G8" s="3"/>
      <c r="H8" s="4"/>
    </row>
    <row r="9" spans="1:8" x14ac:dyDescent="0.25">
      <c r="A9" s="6" t="s">
        <v>4</v>
      </c>
      <c r="B9" s="7">
        <v>14906.5</v>
      </c>
      <c r="C9" s="7">
        <v>22356</v>
      </c>
      <c r="D9" s="7">
        <v>197422</v>
      </c>
      <c r="G9" s="3"/>
      <c r="H9" s="4"/>
    </row>
    <row r="10" spans="1:8" x14ac:dyDescent="0.25">
      <c r="A10" s="6" t="s">
        <v>11</v>
      </c>
      <c r="B10" s="7">
        <v>12954.5</v>
      </c>
      <c r="C10" s="7">
        <v>51829</v>
      </c>
      <c r="D10" s="7">
        <v>427490</v>
      </c>
      <c r="G10" s="3"/>
      <c r="H10" s="4"/>
    </row>
    <row r="11" spans="1:8" x14ac:dyDescent="0.25">
      <c r="A11" s="6" t="s">
        <v>9</v>
      </c>
      <c r="B11" s="7">
        <v>55978.5</v>
      </c>
      <c r="C11" s="7">
        <v>148739.5</v>
      </c>
      <c r="D11" s="7">
        <v>682102.5</v>
      </c>
      <c r="G11" s="3"/>
      <c r="H11" s="4"/>
    </row>
    <row r="12" spans="1:8" x14ac:dyDescent="0.25">
      <c r="A12" s="6" t="s">
        <v>13</v>
      </c>
      <c r="B12" s="7">
        <v>18706</v>
      </c>
      <c r="C12" s="7">
        <v>63880.5</v>
      </c>
      <c r="D12" s="7">
        <v>535186</v>
      </c>
      <c r="G12" s="3"/>
      <c r="H12" s="4"/>
    </row>
    <row r="13" spans="1:8" x14ac:dyDescent="0.25">
      <c r="A13" s="6" t="s">
        <v>16</v>
      </c>
      <c r="B13" s="7">
        <v>16467.5</v>
      </c>
      <c r="C13" s="7">
        <v>76232.5</v>
      </c>
      <c r="D13" s="7">
        <v>807238</v>
      </c>
      <c r="G13" s="3"/>
      <c r="H13" s="4"/>
    </row>
    <row r="14" spans="1:8" x14ac:dyDescent="0.25">
      <c r="A14" s="6" t="s">
        <v>19</v>
      </c>
      <c r="B14" s="7">
        <v>12053</v>
      </c>
      <c r="C14" s="7">
        <v>59456.5</v>
      </c>
      <c r="D14" s="7">
        <v>215360</v>
      </c>
      <c r="G14" s="3"/>
      <c r="H14" s="4"/>
    </row>
    <row r="15" spans="1:8" x14ac:dyDescent="0.25">
      <c r="A15" s="6" t="s">
        <v>7</v>
      </c>
      <c r="B15" s="7">
        <v>19049</v>
      </c>
      <c r="C15" s="7">
        <v>82051.5</v>
      </c>
      <c r="D15" s="7">
        <v>507460</v>
      </c>
      <c r="G15" s="3"/>
      <c r="H15" s="4"/>
    </row>
    <row r="16" spans="1:8" x14ac:dyDescent="0.25">
      <c r="A16" s="6" t="s">
        <v>5</v>
      </c>
      <c r="B16" s="7">
        <v>38954.5</v>
      </c>
      <c r="C16" s="7">
        <v>247237.5</v>
      </c>
      <c r="D16" s="7">
        <v>716604.5</v>
      </c>
      <c r="G16" s="3"/>
      <c r="H16" s="4"/>
    </row>
    <row r="17" spans="1:8" x14ac:dyDescent="0.25">
      <c r="A17" s="6" t="s">
        <v>3</v>
      </c>
      <c r="B17" s="7">
        <v>17000</v>
      </c>
      <c r="C17" s="7">
        <v>73541.5</v>
      </c>
      <c r="D17" s="7">
        <v>546922.5</v>
      </c>
      <c r="G17" s="3"/>
      <c r="H17" s="4"/>
    </row>
    <row r="18" spans="1:8" x14ac:dyDescent="0.25">
      <c r="A18" s="6" t="s">
        <v>18</v>
      </c>
      <c r="B18" s="7">
        <v>18514.5</v>
      </c>
      <c r="C18" s="7">
        <v>49805.5</v>
      </c>
      <c r="D18" s="7">
        <v>487351</v>
      </c>
      <c r="G18" s="3"/>
      <c r="H18" s="4"/>
    </row>
    <row r="19" spans="1:8" x14ac:dyDescent="0.25">
      <c r="A19" s="6" t="s">
        <v>20</v>
      </c>
      <c r="B19" s="7">
        <v>25726</v>
      </c>
      <c r="C19" s="7">
        <v>106930.5</v>
      </c>
      <c r="D19" s="7">
        <v>411364.5</v>
      </c>
      <c r="G19" s="3"/>
      <c r="H19" s="4"/>
    </row>
    <row r="20" spans="1:8" x14ac:dyDescent="0.25">
      <c r="A20" s="6" t="s">
        <v>10</v>
      </c>
      <c r="B20" s="7">
        <v>70625.5</v>
      </c>
      <c r="C20" s="7">
        <v>271916.5</v>
      </c>
      <c r="D20" s="7">
        <v>2708176.5</v>
      </c>
      <c r="G20" s="3"/>
      <c r="H20" s="4"/>
    </row>
    <row r="21" spans="1:8" x14ac:dyDescent="0.25">
      <c r="A21" s="6" t="s">
        <v>12</v>
      </c>
      <c r="B21" s="7">
        <v>29549.5</v>
      </c>
      <c r="C21" s="7">
        <v>76303.5</v>
      </c>
      <c r="D21" s="7">
        <v>715499</v>
      </c>
      <c r="G21" s="3"/>
      <c r="H21" s="4"/>
    </row>
    <row r="22" spans="1:8" x14ac:dyDescent="0.25">
      <c r="A22" s="6" t="s">
        <v>8</v>
      </c>
      <c r="B22" s="7">
        <v>58955.5</v>
      </c>
      <c r="C22" s="7">
        <v>135851.5</v>
      </c>
      <c r="D22" s="7">
        <v>931850</v>
      </c>
      <c r="G22" s="3"/>
      <c r="H22" s="4"/>
    </row>
    <row r="23" spans="1:8" x14ac:dyDescent="0.25">
      <c r="A23" s="9" t="s">
        <v>0</v>
      </c>
      <c r="B23" s="10">
        <f>SUM(B4:B22)</f>
        <v>608677.5</v>
      </c>
      <c r="C23" s="10">
        <f t="shared" ref="C23:D23" si="0">SUM(C4:C22)</f>
        <v>2136080</v>
      </c>
      <c r="D23" s="10">
        <f t="shared" si="0"/>
        <v>15173027</v>
      </c>
    </row>
    <row r="25" spans="1:8" x14ac:dyDescent="0.25">
      <c r="A25" t="s">
        <v>25</v>
      </c>
    </row>
    <row r="26" spans="1:8" x14ac:dyDescent="0.25">
      <c r="A26" s="1" t="s">
        <v>24</v>
      </c>
    </row>
  </sheetData>
  <sortState ref="G4:H22">
    <sortCondition ref="G4:G22"/>
  </sortState>
  <pageMargins left="0.7" right="0.7" top="0.75" bottom="0.75" header="0.3" footer="0.3"/>
  <pageSetup paperSize="9"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</vt:vector>
  </HeadingPairs>
  <TitlesOfParts>
    <vt:vector size="2" baseType="lpstr">
      <vt:lpstr>Données</vt:lpstr>
      <vt:lpstr>Graphe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Celine Magnier</dc:creator>
  <cp:lastModifiedBy>Irénée Joassard</cp:lastModifiedBy>
  <cp:lastPrinted>2019-03-28T11:09:09Z</cp:lastPrinted>
  <dcterms:created xsi:type="dcterms:W3CDTF">2018-11-05T15:37:49Z</dcterms:created>
  <dcterms:modified xsi:type="dcterms:W3CDTF">2019-05-27T10:39:41Z</dcterms:modified>
</cp:coreProperties>
</file>