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1835" activeTab="1"/>
  </bookViews>
  <sheets>
    <sheet name="Données" sheetId="3" r:id="rId1"/>
    <sheet name="Graphe" sheetId="5" r:id="rId2"/>
  </sheets>
  <calcPr calcId="145621"/>
  <fileRecoveryPr repairLoad="1"/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<sst xmlns="http://schemas.openxmlformats.org/spreadsheetml/2006/main" count="14" uniqueCount="14">
  <si>
    <t>Catégorie de déchets</t>
  </si>
  <si>
    <t>Activité (Bq)</t>
  </si>
  <si>
    <t>Part de l'activité</t>
  </si>
  <si>
    <t>Total</t>
  </si>
  <si>
    <t>Faible activité - vie longue</t>
  </si>
  <si>
    <t>Haute activité</t>
  </si>
  <si>
    <t>Moyenne activité - vie longue</t>
  </si>
  <si>
    <t>Très faible activité</t>
  </si>
  <si>
    <t>Faible et moyenne activité - vie courte</t>
  </si>
  <si>
    <t>Vie très courte</t>
  </si>
  <si>
    <t>Autres</t>
  </si>
  <si>
    <t>Source : ANDRA, inventaire des matières et déchets radioactifs. Traitement : SDES, 2018.</t>
  </si>
  <si>
    <t>Activité des déchets radioactifs présents en 2016 (en bequerel)</t>
  </si>
  <si>
    <t>Note : les déchets HA et MA-VL incluent les déchets de pays étrangers, en attente d'expédition.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</si>
</sst>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16" fillId="0" borderId="0" xfId="0" applyFont="1"/>
    <xf numFmtId="164" fontId="0" fillId="0" borderId="0" xfId="43" applyNumberFormat="1" applyFont="1"/>
    <xf numFmtId="0" fontId="18" fillId="0" borderId="0" xfId="0" applyFont="1"/>
    <xf numFmtId="0" fontId="16" fillId="0" borderId="10" xfId="0" applyFont="1" applyBorder="1"/>
    <xf numFmtId="164" fontId="16" fillId="0" borderId="10" xfId="43" applyNumberFormat="1" applyFont="1" applyBorder="1"/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left"/>
    </xf>
    <xf numFmtId="43" fontId="16" fillId="0" borderId="10" xfId="42" applyFont="1" applyBorder="1"/>
    <xf numFmtId="43" fontId="0" fillId="0" borderId="0" xfId="42" applyFont="1"/>
    <xf numFmtId="0" fontId="0" fillId="0" borderId="0" xfId="0" applyAlignment="1">
      <alignment horizontal="left"/>
    </xf>
    <xf numFmtId="165" fontId="0" fillId="0" borderId="0" xfId="42" applyNumberFormat="1" applyFont="1"/>
    <xf numFmtId="165" fontId="16" fillId="0" borderId="0" xfId="42" applyNumberFormat="1" applyFont="1"/>
    <xf numFmtId="165" fontId="0" fillId="0" borderId="10" xfId="42" applyNumberFormat="1" applyFont="1" applyBorder="1"/>
    <xf numFmtId="164" fontId="16" fillId="0" borderId="0" xfId="43" applyNumberFormat="1" applyFont="1" applyAlignment="1">
      <alignment horizontal="left"/>
    </xf>
    <xf numFmtId="1" fontId="0" fillId="0" borderId="0" xfId="0" applyNumberFormat="1"/>
    <xf numFmtId="164" fontId="0" fillId="0" borderId="10" xfId="43" applyNumberFormat="1" applyFont="1" applyBorder="1" applyAlignment="1">
      <alignment horizontal="right"/>
    </xf>
    <xf numFmtId="164" fontId="16" fillId="0" borderId="10" xfId="43" applyNumberFormat="1" applyFont="1" applyBorder="1" applyAlignment="1">
      <alignment horizontal="right"/>
    </xf>
    <xf numFmtId="9" fontId="16" fillId="0" borderId="0" xfId="43" applyFont="1" applyAlignment="1">
      <alignment horizontal="left"/>
    </xf>
    <xf numFmtId="10" fontId="0" fillId="0" borderId="0" xfId="43" applyNumberFormat="1" applyFont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Pourcentage" xfId="43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Activité des déchets radioactifs par type, fin 2016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720428609616608"/>
          <c:y val="9.8200607008751731E-2"/>
          <c:w val="0.44466010226863828"/>
          <c:h val="0.67693725387249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</c:spPr>
          </c:dPt>
          <c:dPt>
            <c:idx val="1"/>
            <c:bubble3D val="0"/>
            <c:spPr>
              <a:solidFill>
                <a:schemeClr val="accent4"/>
              </a:solidFill>
            </c:spPr>
          </c:dPt>
          <c:dPt>
            <c:idx val="2"/>
            <c:bubble3D val="0"/>
            <c:explosion val="4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0.10245173442632508"/>
                  <c:y val="-4.1823221840856684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5845884894037904"/>
                  <c:y val="3.1367292887363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0.1666549962993642"/>
                  <c:y val="-0.1401072415635565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.16802102085919504"/>
                  <c:y val="-6.482573863388441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(Données!$A$3:$A$4,Données!$A$6:$A$7)</c:f>
              <c:strCache>
                <c:ptCount val="4"/>
                <c:pt idx="0">
                  <c:v>Autres</c:v>
                </c:pt>
                <c:pt idx="1">
                  <c:v>Faible activité - vie longue</c:v>
                </c:pt>
                <c:pt idx="2">
                  <c:v>Haute activité</c:v>
                </c:pt>
                <c:pt idx="3">
                  <c:v>Moyenne activité - vie longue</c:v>
                </c:pt>
              </c:strCache>
            </c:strRef>
          </c:cat>
          <c:val>
            <c:numRef>
              <c:f>(Données!$B$3:$B$4,Données!$B$6:$B$7)</c:f>
              <c:numCache>
                <c:formatCode>0.0%</c:formatCode>
                <c:ptCount val="4"/>
                <c:pt idx="0">
                  <c:v>7.1994584542623276E-4</c:v>
                </c:pt>
                <c:pt idx="1">
                  <c:v>1.3761591990390212E-3</c:v>
                </c:pt>
                <c:pt idx="2">
                  <c:v>0.94829947678476234</c:v>
                </c:pt>
                <c:pt idx="3">
                  <c:v>4.9350153634714324E-2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1"/>
        <c:holeSize val="5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105" cy="61063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0.3903</cdr:x>
      <cdr:y>0.41232</cdr:y>
    </cdr:from>
    <cdr:to>
      <cdr:x>0.58483</cdr:x>
      <cdr:y>0.51632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628283" y="2517788"/>
          <a:ext cx="1808372" cy="635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Total  = 205 millions de Terabéquerel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0.00402</cdr:x>
      <cdr:y>0.87666</cdr:y>
    </cdr:from>
    <cdr:to>
      <cdr:x>0.98996</cdr:x>
      <cdr:y>0.99232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7370" y="5353198"/>
          <a:ext cx="9165402" cy="706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000" b="1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</a:t>
          </a:r>
          <a:r>
            <a:rPr lang="fr-FR" sz="1000" b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les déchets HA et MA-VL incluent les déchets de pays étrangers, en attente d'expédition. 1,8 % des HA et 2,7 % des MA-VL présents sur le territoire sont d’origine étrangère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</a:t>
          </a:r>
          <a:r>
            <a:rPr lang="fr-FR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Andra, Inventaire national des matières et déchets radioactifs 2016, juillet 2018. Traitements : SDES, 2018</a:t>
          </a:r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6" sqref="C16"/>
    </sheetView>
  </sheetViews>
  <sheetFormatPr baseColWidth="10" defaultRowHeight="15" x14ac:dyDescent="0.25"/>
  <cols>
    <col min="1" max="1" width="35.5703125" bestFit="1" customWidth="1"/>
    <col min="2" max="2" width="17" style="2" customWidth="1"/>
    <col min="3" max="3" width="30.42578125" style="9" bestFit="1" customWidth="1"/>
    <col min="4" max="4" width="43.140625" bestFit="1" customWidth="1"/>
    <col min="5" max="5" width="30.42578125" style="11" bestFit="1" customWidth="1"/>
  </cols>
  <sheetData>
    <row r="1" spans="1:6" ht="18.75" x14ac:dyDescent="0.3">
      <c r="A1" s="3" t="s">
        <v>12</v>
      </c>
    </row>
    <row r="2" spans="1:6" x14ac:dyDescent="0.25">
      <c r="A2" s="4" t="s">
        <v>0</v>
      </c>
      <c r="B2" s="5" t="s">
        <v>2</v>
      </c>
      <c r="C2" s="8" t="s">
        <v>1</v>
      </c>
      <c r="D2" s="1"/>
      <c r="E2" s="12"/>
    </row>
    <row r="3" spans="1:6" x14ac:dyDescent="0.25">
      <c r="A3" s="6" t="s">
        <v>10</v>
      </c>
      <c r="B3" s="16">
        <v>7.1994584542623276E-4</v>
      </c>
      <c r="C3" s="13">
        <v>1.4759770465953318E+17</v>
      </c>
      <c r="D3" s="14"/>
      <c r="E3" s="15"/>
      <c r="F3" s="15"/>
    </row>
    <row r="4" spans="1:6" x14ac:dyDescent="0.25">
      <c r="A4" s="6" t="s">
        <v>4</v>
      </c>
      <c r="B4" s="16">
        <v>1.3761591990390212E-3</v>
      </c>
      <c r="C4" s="13">
        <v>2.8212946892416384E+17</v>
      </c>
      <c r="D4" s="14"/>
      <c r="E4" s="15"/>
      <c r="F4" s="15"/>
    </row>
    <row r="5" spans="1:6" x14ac:dyDescent="0.25">
      <c r="A5" s="6" t="s">
        <v>8</v>
      </c>
      <c r="B5" s="16">
        <v>2.5288811392420546E-4</v>
      </c>
      <c r="C5" s="13">
        <v>5.184515667118428E+16</v>
      </c>
      <c r="D5" s="18"/>
      <c r="E5" s="15"/>
      <c r="F5" s="15"/>
    </row>
    <row r="6" spans="1:6" x14ac:dyDescent="0.25">
      <c r="A6" s="6" t="s">
        <v>5</v>
      </c>
      <c r="B6" s="16">
        <v>0.94829947678476234</v>
      </c>
      <c r="C6" s="13">
        <v>1.9441299230000002E+20</v>
      </c>
      <c r="D6" s="14"/>
      <c r="E6" s="15"/>
      <c r="F6" s="15"/>
    </row>
    <row r="7" spans="1:6" x14ac:dyDescent="0.25">
      <c r="A7" s="6" t="s">
        <v>6</v>
      </c>
      <c r="B7" s="16">
        <v>4.9350153634714324E-2</v>
      </c>
      <c r="C7" s="13">
        <v>1.0117385144110098E+19</v>
      </c>
      <c r="D7" s="14"/>
      <c r="E7" s="15"/>
      <c r="F7" s="15"/>
    </row>
    <row r="8" spans="1:6" x14ac:dyDescent="0.25">
      <c r="A8" s="6" t="s">
        <v>7</v>
      </c>
      <c r="B8" s="16">
        <v>1.3762354133313357E-6</v>
      </c>
      <c r="C8" s="13">
        <v>282145093786338.31</v>
      </c>
      <c r="D8" s="14"/>
      <c r="E8" s="15"/>
      <c r="F8" s="15"/>
    </row>
    <row r="9" spans="1:6" x14ac:dyDescent="0.25">
      <c r="A9" s="6" t="s">
        <v>9</v>
      </c>
      <c r="B9" s="16">
        <v>1.8672056605818056E-10</v>
      </c>
      <c r="C9" s="13">
        <v>38280000000</v>
      </c>
      <c r="D9" s="14"/>
      <c r="E9" s="15"/>
      <c r="F9" s="15"/>
    </row>
    <row r="10" spans="1:6" x14ac:dyDescent="0.25">
      <c r="A10" s="7" t="s">
        <v>3</v>
      </c>
      <c r="B10" s="17">
        <v>1</v>
      </c>
      <c r="C10" s="8">
        <f>SUM(C3:C9)</f>
        <v>2.0501223195773878E+20</v>
      </c>
      <c r="D10" s="14"/>
    </row>
    <row r="12" spans="1:6" x14ac:dyDescent="0.25">
      <c r="A12" s="10" t="s">
        <v>11</v>
      </c>
    </row>
    <row r="13" spans="1:6" x14ac:dyDescent="0.25">
      <c r="A13" t="s">
        <v>13</v>
      </c>
    </row>
    <row r="16" spans="1:6" x14ac:dyDescent="0.25">
      <c r="C16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Magnier</dc:creator>
  <cp:lastModifiedBy>Irénée Joassard</cp:lastModifiedBy>
  <dcterms:created xsi:type="dcterms:W3CDTF">2018-06-08T11:25:28Z</dcterms:created>
  <dcterms:modified xsi:type="dcterms:W3CDTF">2019-05-27T11:04:55Z</dcterms:modified>
</cp:coreProperties>
</file>