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840" windowHeight="12840" activeTab="2"/>
  </bookViews>
  <sheets>
    <sheet name="Fig 1" sheetId="1" r:id="rId1"/>
    <sheet name="Fig 2" sheetId="2" r:id="rId2"/>
    <sheet name="Fig 3" sheetId="3" r:id="rId3"/>
    <sheet name="Fig 4" sheetId="4" r:id="rId4"/>
  </sheets>
  <definedNames>
    <definedName name="_xlnm.Print_Area" localSheetId="0">'Fig 1'!$A$1:$J$31</definedName>
    <definedName name="_xlnm.Print_Area" localSheetId="1">'Fig 2'!$A$1:$I$31</definedName>
    <definedName name="_xlnm.Print_Area" localSheetId="3">'Fig 4'!$A$1:$F$35</definedName>
  </definedNames>
  <calcPr fullCalcOnLoad="1"/>
</workbook>
</file>

<file path=xl/sharedStrings.xml><?xml version="1.0" encoding="utf-8"?>
<sst xmlns="http://schemas.openxmlformats.org/spreadsheetml/2006/main" count="97" uniqueCount="49">
  <si>
    <t>Engagements des entreprises en faveur de l'environnement selon leur taille</t>
  </si>
  <si>
    <t>en %</t>
  </si>
  <si>
    <t>Produits ou services écolabellisés</t>
  </si>
  <si>
    <t>Démarche d'amélioration de l'efficacité énergétique</t>
  </si>
  <si>
    <t>Gestion économe des ressources (matières premières, eau)</t>
  </si>
  <si>
    <t>20-49 salariés</t>
  </si>
  <si>
    <t>50-249 salariés</t>
  </si>
  <si>
    <t>250-499 salariés</t>
  </si>
  <si>
    <t>Champ : unités légales employant 20 salariés ou plus.</t>
  </si>
  <si>
    <t>(1) sur le champ des unités légales de 50 salariés ou plus seulement.</t>
  </si>
  <si>
    <t>Source : Insee, enquête Entreprises et développement durable, 2016.</t>
  </si>
  <si>
    <t>Engagements des entreprises en faveur de l'environnement selon l'impact estimé de leur activité sur l'environnement</t>
  </si>
  <si>
    <t>Ensemble</t>
  </si>
  <si>
    <t>Industries extractives et manufacturières</t>
  </si>
  <si>
    <t>Construction</t>
  </si>
  <si>
    <t>Commerce de détail, réparation et services personnels</t>
  </si>
  <si>
    <t>Commerce de gros</t>
  </si>
  <si>
    <t>Hébergement et restauration</t>
  </si>
  <si>
    <t>Information et communication</t>
  </si>
  <si>
    <t>Activités immobilières</t>
  </si>
  <si>
    <t>Activités spécialisées, scientifiques et techniques</t>
  </si>
  <si>
    <t>Activités de services administratifs et de soutien</t>
  </si>
  <si>
    <t>Engagements des entreprises en faveur de l'environnement par secteur</t>
  </si>
  <si>
    <t>500 salariés ou plus</t>
  </si>
  <si>
    <r>
      <t>Implication dans la préservation de la biodiversité</t>
    </r>
    <r>
      <rPr>
        <vertAlign val="superscript"/>
        <sz val="10"/>
        <rFont val="Arial"/>
        <family val="2"/>
      </rPr>
      <t>1</t>
    </r>
  </si>
  <si>
    <t xml:space="preserve">Écoproduits    </t>
  </si>
  <si>
    <t>1. Sur le champ des unités légales de 50 salariés ou plus seulement.</t>
  </si>
  <si>
    <t>Écoproduits</t>
  </si>
  <si>
    <r>
      <t>Implication dans la préservation de la biodiversité</t>
    </r>
    <r>
      <rPr>
        <sz val="10"/>
        <rFont val="Arial"/>
        <family val="2"/>
      </rPr>
      <t>1</t>
    </r>
  </si>
  <si>
    <t>STE : Mettre 1 dans la légende en exposant</t>
  </si>
  <si>
    <t>Très fort impact</t>
  </si>
  <si>
    <t>Ensemble des unités légales</t>
  </si>
  <si>
    <t>25 % des unités légales</t>
  </si>
  <si>
    <t>50 % des unités légales</t>
  </si>
  <si>
    <t>15 % des unités légales</t>
  </si>
  <si>
    <t>10 % des unités légales</t>
  </si>
  <si>
    <t>Démarche d’amélioration de l’efficacité énergétique</t>
  </si>
  <si>
    <t>1. Engagements des entreprises en faveur de l’environnement selon leur taille</t>
  </si>
  <si>
    <t>2. Engagements des entreprises en faveur de l’environnement selon l’impact estimé de leur activité sur l’environnement</t>
  </si>
  <si>
    <t>4. Engagements des entreprises en faveur de l’environnement par secteur</t>
  </si>
  <si>
    <t>Transport et entreposage</t>
  </si>
  <si>
    <t>Industrie agroalimentaire</t>
  </si>
  <si>
    <t>Énergie, environnement</t>
  </si>
  <si>
    <t>Aucun impact ou très faible</t>
  </si>
  <si>
    <t>Faible impact</t>
  </si>
  <si>
    <t>Fort impact</t>
  </si>
  <si>
    <t>Certification environnementale sur les procédés de production</t>
  </si>
  <si>
    <r>
      <t>Lecture : les unités légales de la construction représentent 12 % du total des unités légales, mais 6 %</t>
    </r>
    <r>
      <rPr>
        <sz val="10"/>
        <rFont val="Arial"/>
        <family val="2"/>
      </rPr>
      <t xml:space="preserve"> des unités estimant avoir un impact nul ou très faible sur l'environnement et 19 % des unités estimant avoir un très fort impact.</t>
    </r>
  </si>
  <si>
    <t>Répartition des entreprises par secteur, selon l’impact estimé de leur activité sur l’environnement en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</si>
</sst>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.75"/>
      <color indexed="8"/>
      <name val="Arial"/>
      <family val="2"/>
    </font>
    <font>
      <sz val="9.2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vertical="top"/>
    </xf>
    <xf numFmtId="1" fontId="3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" fontId="3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center"/>
    </xf>
    <xf numFmtId="1" fontId="3" fillId="0" borderId="10" xfId="0" applyNumberFormat="1" applyFont="1" applyFill="1" applyBorder="1" applyAlignment="1">
      <alignment vertical="top" wrapText="1"/>
    </xf>
    <xf numFmtId="1" fontId="3" fillId="0" borderId="11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1" fontId="3" fillId="0" borderId="0" xfId="0" applyNumberFormat="1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1" fontId="3" fillId="0" borderId="12" xfId="0" applyNumberFormat="1" applyFont="1" applyBorder="1" applyAlignment="1">
      <alignment vertical="top" wrapText="1"/>
    </xf>
    <xf numFmtId="0" fontId="0" fillId="0" borderId="12" xfId="0" applyBorder="1" applyAlignment="1">
      <alignment horizontal="center"/>
    </xf>
    <xf numFmtId="1" fontId="3" fillId="0" borderId="13" xfId="0" applyNumberFormat="1" applyFont="1" applyBorder="1" applyAlignment="1">
      <alignment vertical="top" wrapText="1"/>
    </xf>
    <xf numFmtId="0" fontId="0" fillId="0" borderId="13" xfId="0" applyBorder="1" applyAlignment="1">
      <alignment horizontal="center"/>
    </xf>
    <xf numFmtId="1" fontId="9" fillId="0" borderId="14" xfId="0" applyNumberFormat="1" applyFont="1" applyFill="1" applyBorder="1" applyAlignment="1">
      <alignment vertical="top" wrapText="1"/>
    </xf>
    <xf numFmtId="0" fontId="4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1" fontId="3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 horizontal="left" wrapText="1"/>
    </xf>
    <xf numFmtId="1" fontId="0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4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2425"/>
          <c:w val="0.797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1'!$A$40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1'!$B$39:$G$39</c:f>
              <c:strCache/>
            </c:strRef>
          </c:cat>
          <c:val>
            <c:numRef>
              <c:f>'Fig 1'!$B$40:$G$40</c:f>
              <c:numCache/>
            </c:numRef>
          </c:val>
        </c:ser>
        <c:ser>
          <c:idx val="1"/>
          <c:order val="1"/>
          <c:tx>
            <c:strRef>
              <c:f>'Fig 1'!$A$41</c:f>
              <c:strCache>
                <c:ptCount val="1"/>
                <c:pt idx="0">
                  <c:v>20-49 salariés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1'!$B$39:$G$39</c:f>
              <c:strCache/>
            </c:strRef>
          </c:cat>
          <c:val>
            <c:numRef>
              <c:f>'Fig 1'!$B$41:$G$41</c:f>
              <c:numCache/>
            </c:numRef>
          </c:val>
        </c:ser>
        <c:ser>
          <c:idx val="2"/>
          <c:order val="2"/>
          <c:tx>
            <c:strRef>
              <c:f>'Fig 1'!$A$42</c:f>
              <c:strCache>
                <c:ptCount val="1"/>
                <c:pt idx="0">
                  <c:v>50-249 salariés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1'!$B$39:$G$39</c:f>
              <c:strCache/>
            </c:strRef>
          </c:cat>
          <c:val>
            <c:numRef>
              <c:f>'Fig 1'!$B$42:$G$42</c:f>
              <c:numCache/>
            </c:numRef>
          </c:val>
        </c:ser>
        <c:ser>
          <c:idx val="3"/>
          <c:order val="3"/>
          <c:tx>
            <c:strRef>
              <c:f>'Fig 1'!$A$43</c:f>
              <c:strCache>
                <c:ptCount val="1"/>
                <c:pt idx="0">
                  <c:v>250-499 salariés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1'!$B$39:$G$39</c:f>
              <c:strCache/>
            </c:strRef>
          </c:cat>
          <c:val>
            <c:numRef>
              <c:f>'Fig 1'!$B$43:$G$43</c:f>
              <c:numCache/>
            </c:numRef>
          </c:val>
        </c:ser>
        <c:ser>
          <c:idx val="4"/>
          <c:order val="4"/>
          <c:tx>
            <c:strRef>
              <c:f>'Fig 1'!$A$44</c:f>
              <c:strCache>
                <c:ptCount val="1"/>
                <c:pt idx="0">
                  <c:v>500 salariés ou plus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1'!$B$39:$G$39</c:f>
              <c:strCache/>
            </c:strRef>
          </c:cat>
          <c:val>
            <c:numRef>
              <c:f>'Fig 1'!$B$44:$G$44</c:f>
              <c:numCache/>
            </c:numRef>
          </c:val>
        </c:ser>
        <c:gapWidth val="90"/>
        <c:axId val="2953987"/>
        <c:axId val="26585884"/>
      </c:barChart>
      <c:catAx>
        <c:axId val="2953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85884"/>
        <c:crosses val="autoZero"/>
        <c:auto val="1"/>
        <c:lblOffset val="100"/>
        <c:tickLblSkip val="1"/>
        <c:noMultiLvlLbl val="0"/>
      </c:catAx>
      <c:valAx>
        <c:axId val="26585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%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5398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075"/>
          <c:y val="0.09475"/>
          <c:w val="0.14225"/>
          <c:h val="0.2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265"/>
          <c:w val="0.8672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2'!$A$45</c:f>
              <c:strCache>
                <c:ptCount val="1"/>
                <c:pt idx="0">
                  <c:v>Aucun impact ou très faible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2'!$B$43:$G$43</c:f>
              <c:strCache/>
            </c:strRef>
          </c:cat>
          <c:val>
            <c:numRef>
              <c:f>'Fig 2'!$B$45:$G$45</c:f>
              <c:numCache/>
            </c:numRef>
          </c:val>
        </c:ser>
        <c:ser>
          <c:idx val="1"/>
          <c:order val="1"/>
          <c:tx>
            <c:strRef>
              <c:f>'Fig 2'!$A$46</c:f>
              <c:strCache>
                <c:ptCount val="1"/>
                <c:pt idx="0">
                  <c:v>Faible impact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2'!$B$43:$G$43</c:f>
              <c:strCache/>
            </c:strRef>
          </c:cat>
          <c:val>
            <c:numRef>
              <c:f>'Fig 2'!$B$46:$G$46</c:f>
              <c:numCache/>
            </c:numRef>
          </c:val>
        </c:ser>
        <c:ser>
          <c:idx val="3"/>
          <c:order val="2"/>
          <c:tx>
            <c:strRef>
              <c:f>'Fig 2'!$A$47</c:f>
              <c:strCache>
                <c:ptCount val="1"/>
                <c:pt idx="0">
                  <c:v>Fort impact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2'!$B$43:$G$43</c:f>
              <c:strCache/>
            </c:strRef>
          </c:cat>
          <c:val>
            <c:numRef>
              <c:f>'Fig 2'!$B$47:$G$47</c:f>
              <c:numCache/>
            </c:numRef>
          </c:val>
        </c:ser>
        <c:ser>
          <c:idx val="4"/>
          <c:order val="3"/>
          <c:tx>
            <c:strRef>
              <c:f>'Fig 2'!$A$48</c:f>
              <c:strCache>
                <c:ptCount val="1"/>
                <c:pt idx="0">
                  <c:v>Très fort impact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2'!$B$43:$G$43</c:f>
              <c:strCache/>
            </c:strRef>
          </c:cat>
          <c:val>
            <c:numRef>
              <c:f>'Fig 2'!$B$48:$G$48</c:f>
              <c:numCache/>
            </c:numRef>
          </c:val>
        </c:ser>
        <c:gapWidth val="90"/>
        <c:axId val="37946365"/>
        <c:axId val="5972966"/>
      </c:barChart>
      <c:catAx>
        <c:axId val="379463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2966"/>
        <c:crosses val="autoZero"/>
        <c:auto val="1"/>
        <c:lblOffset val="100"/>
        <c:tickLblSkip val="1"/>
        <c:noMultiLvlLbl val="0"/>
      </c:catAx>
      <c:valAx>
        <c:axId val="5972966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%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946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1015"/>
          <c:w val="0.4812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25"/>
          <c:y val="0.0995"/>
          <c:w val="0.4125"/>
          <c:h val="0.80475"/>
        </c:manualLayout>
      </c:layout>
      <c:radarChart>
        <c:radarStyle val="marker"/>
        <c:varyColors val="0"/>
        <c:ser>
          <c:idx val="0"/>
          <c:order val="0"/>
          <c:tx>
            <c:strRef>
              <c:f>'Fig 4'!$B$41:$B$42</c:f>
              <c:strCache>
                <c:ptCount val="1"/>
                <c:pt idx="0">
                  <c:v>Produits ou services écolabellisés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4'!$A$43:$A$54</c:f>
              <c:strCache/>
            </c:strRef>
          </c:cat>
          <c:val>
            <c:numRef>
              <c:f>'Fig 4'!$B$43:$B$54</c:f>
              <c:numCache/>
            </c:numRef>
          </c:val>
        </c:ser>
        <c:ser>
          <c:idx val="1"/>
          <c:order val="1"/>
          <c:tx>
            <c:strRef>
              <c:f>'Fig 4'!$C$41:$C$42</c:f>
              <c:strCache>
                <c:ptCount val="1"/>
                <c:pt idx="0">
                  <c:v>Certification environnementale sur les procédés de production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4'!$A$43:$A$54</c:f>
              <c:strCache/>
            </c:strRef>
          </c:cat>
          <c:val>
            <c:numRef>
              <c:f>'Fig 4'!$C$43:$C$54</c:f>
              <c:numCache/>
            </c:numRef>
          </c:val>
        </c:ser>
        <c:ser>
          <c:idx val="2"/>
          <c:order val="2"/>
          <c:tx>
            <c:strRef>
              <c:f>'Fig 4'!$D$41:$D$42</c:f>
              <c:strCache>
                <c:ptCount val="1"/>
                <c:pt idx="0">
                  <c:v>Écoproduits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4'!$A$43:$A$54</c:f>
              <c:strCache/>
            </c:strRef>
          </c:cat>
          <c:val>
            <c:numRef>
              <c:f>'Fig 4'!$D$43:$D$54</c:f>
              <c:numCache/>
            </c:numRef>
          </c:val>
        </c:ser>
        <c:ser>
          <c:idx val="3"/>
          <c:order val="3"/>
          <c:tx>
            <c:strRef>
              <c:f>'Fig 4'!$E$41:$E$42</c:f>
              <c:strCache>
                <c:ptCount val="1"/>
                <c:pt idx="0">
                  <c:v>Démarche d’amélioration de l’efficacité énergétique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4'!$A$43:$A$54</c:f>
              <c:strCache/>
            </c:strRef>
          </c:cat>
          <c:val>
            <c:numRef>
              <c:f>'Fig 4'!$E$43:$E$54</c:f>
              <c:numCache/>
            </c:numRef>
          </c:val>
        </c:ser>
        <c:ser>
          <c:idx val="4"/>
          <c:order val="4"/>
          <c:tx>
            <c:strRef>
              <c:f>'Fig 4'!$F$41:$F$42</c:f>
              <c:strCache>
                <c:ptCount val="1"/>
                <c:pt idx="0">
                  <c:v>Gestion économe des ressources (matières premières, eau)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4'!$A$43:$A$54</c:f>
              <c:strCache/>
            </c:strRef>
          </c:cat>
          <c:val>
            <c:numRef>
              <c:f>'Fig 4'!$F$43:$F$54</c:f>
              <c:numCache/>
            </c:numRef>
          </c:val>
        </c:ser>
        <c:ser>
          <c:idx val="5"/>
          <c:order val="5"/>
          <c:tx>
            <c:strRef>
              <c:f>'Fig 4'!$G$41:$G$42</c:f>
              <c:strCache>
                <c:ptCount val="1"/>
                <c:pt idx="0">
                  <c:v>Implication dans la préservation de la biodiversité1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4'!$A$43:$A$54</c:f>
              <c:strCache/>
            </c:strRef>
          </c:cat>
          <c:val>
            <c:numRef>
              <c:f>'Fig 4'!$G$43:$G$54</c:f>
              <c:numCache/>
            </c:numRef>
          </c:val>
        </c:ser>
        <c:axId val="53756695"/>
        <c:axId val="14048208"/>
      </c:radarChart>
      <c:catAx>
        <c:axId val="537566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8208"/>
        <c:crosses val="autoZero"/>
        <c:auto val="0"/>
        <c:lblOffset val="100"/>
        <c:tickLblSkip val="1"/>
        <c:noMultiLvlLbl val="0"/>
      </c:catAx>
      <c:valAx>
        <c:axId val="1404820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566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25"/>
          <c:y val="0.30075"/>
          <c:w val="0.2115"/>
          <c:h val="0.3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419100</xdr:colOff>
      <xdr:row>26</xdr:row>
      <xdr:rowOff>123825</xdr:rowOff>
    </xdr:to>
    <xdr:graphicFrame>
      <xdr:nvGraphicFramePr>
        <xdr:cNvPr id="1" name="Graphique 1"/>
        <xdr:cNvGraphicFramePr/>
      </xdr:nvGraphicFramePr>
      <xdr:xfrm>
        <a:off x="0" y="323850"/>
        <a:ext cx="7791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8</xdr:col>
      <xdr:colOff>676275</xdr:colOff>
      <xdr:row>27</xdr:row>
      <xdr:rowOff>9525</xdr:rowOff>
    </xdr:to>
    <xdr:graphicFrame>
      <xdr:nvGraphicFramePr>
        <xdr:cNvPr id="1" name="Graphique 1"/>
        <xdr:cNvGraphicFramePr/>
      </xdr:nvGraphicFramePr>
      <xdr:xfrm>
        <a:off x="0" y="257175"/>
        <a:ext cx="77438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5</xdr:col>
      <xdr:colOff>1066800</xdr:colOff>
      <xdr:row>31</xdr:row>
      <xdr:rowOff>0</xdr:rowOff>
    </xdr:to>
    <xdr:graphicFrame>
      <xdr:nvGraphicFramePr>
        <xdr:cNvPr id="1" name="Graphique 1"/>
        <xdr:cNvGraphicFramePr/>
      </xdr:nvGraphicFramePr>
      <xdr:xfrm>
        <a:off x="0" y="247650"/>
        <a:ext cx="92297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:J31"/>
    </sheetView>
  </sheetViews>
  <sheetFormatPr defaultColWidth="11.421875" defaultRowHeight="12.75"/>
  <cols>
    <col min="1" max="1" width="19.140625" style="0" customWidth="1"/>
  </cols>
  <sheetData>
    <row r="1" ht="12.75">
      <c r="A1" s="13" t="s">
        <v>37</v>
      </c>
    </row>
    <row r="4" spans="11:14" ht="12.75">
      <c r="K4" s="23"/>
      <c r="L4" s="23"/>
      <c r="M4" s="23"/>
      <c r="N4" s="23"/>
    </row>
    <row r="5" spans="11:13" ht="12.75">
      <c r="K5" s="23"/>
      <c r="L5" s="23"/>
      <c r="M5" s="23"/>
    </row>
    <row r="24" spans="11:14" ht="12.75">
      <c r="K24" s="24" t="s">
        <v>29</v>
      </c>
      <c r="L24" s="24"/>
      <c r="M24" s="24"/>
      <c r="N24" s="24"/>
    </row>
    <row r="29" spans="1:12" ht="12.75">
      <c r="A29" s="4" t="s">
        <v>26</v>
      </c>
      <c r="G29" s="23"/>
      <c r="H29" s="23"/>
      <c r="I29" s="23"/>
      <c r="J29" s="23"/>
      <c r="K29" s="23"/>
      <c r="L29" s="23"/>
    </row>
    <row r="30" spans="1:9" ht="12.75">
      <c r="A30" s="4" t="s">
        <v>8</v>
      </c>
      <c r="B30" s="16"/>
      <c r="C30" s="16"/>
      <c r="D30" s="16"/>
      <c r="E30" s="16"/>
      <c r="G30" s="23"/>
      <c r="H30" s="23"/>
      <c r="I30" s="23"/>
    </row>
    <row r="31" ht="12.75">
      <c r="A31" s="15" t="s">
        <v>10</v>
      </c>
    </row>
    <row r="37" ht="12.75">
      <c r="A37" t="s">
        <v>0</v>
      </c>
    </row>
    <row r="38" ht="12.75">
      <c r="G38" s="1" t="s">
        <v>1</v>
      </c>
    </row>
    <row r="39" spans="2:7" ht="89.25">
      <c r="B39" s="2" t="s">
        <v>2</v>
      </c>
      <c r="C39" s="29" t="s">
        <v>46</v>
      </c>
      <c r="D39" s="2" t="s">
        <v>25</v>
      </c>
      <c r="E39" s="2" t="s">
        <v>3</v>
      </c>
      <c r="F39" s="2" t="s">
        <v>4</v>
      </c>
      <c r="G39" s="2" t="s">
        <v>24</v>
      </c>
    </row>
    <row r="40" spans="1:7" ht="12.75">
      <c r="A40" s="13" t="s">
        <v>12</v>
      </c>
      <c r="B40">
        <v>8</v>
      </c>
      <c r="C40">
        <v>18</v>
      </c>
      <c r="D40">
        <v>23</v>
      </c>
      <c r="E40">
        <v>31</v>
      </c>
      <c r="F40">
        <v>47</v>
      </c>
      <c r="G40">
        <v>18</v>
      </c>
    </row>
    <row r="41" spans="1:6" ht="12.75">
      <c r="A41" t="s">
        <v>5</v>
      </c>
      <c r="B41">
        <v>7</v>
      </c>
      <c r="C41">
        <v>12.1</v>
      </c>
      <c r="D41">
        <v>20.2</v>
      </c>
      <c r="E41">
        <v>24.8</v>
      </c>
      <c r="F41">
        <v>41.9</v>
      </c>
    </row>
    <row r="42" spans="1:7" ht="12.75">
      <c r="A42" t="s">
        <v>6</v>
      </c>
      <c r="B42">
        <v>8.6</v>
      </c>
      <c r="C42">
        <v>23.9</v>
      </c>
      <c r="D42">
        <v>26.7</v>
      </c>
      <c r="E42">
        <v>37.9</v>
      </c>
      <c r="F42">
        <v>52</v>
      </c>
      <c r="G42">
        <v>16.1</v>
      </c>
    </row>
    <row r="43" spans="1:7" ht="12.75">
      <c r="A43" t="s">
        <v>7</v>
      </c>
      <c r="B43">
        <v>10.9</v>
      </c>
      <c r="C43">
        <v>43.5</v>
      </c>
      <c r="D43">
        <v>35.9</v>
      </c>
      <c r="E43">
        <v>64.2</v>
      </c>
      <c r="F43">
        <v>67.7</v>
      </c>
      <c r="G43">
        <v>23</v>
      </c>
    </row>
    <row r="44" spans="1:13" ht="12.75">
      <c r="A44" t="s">
        <v>23</v>
      </c>
      <c r="B44">
        <v>15.4</v>
      </c>
      <c r="C44">
        <v>53.3</v>
      </c>
      <c r="D44">
        <v>46.3</v>
      </c>
      <c r="E44">
        <v>81.5</v>
      </c>
      <c r="F44">
        <v>72.9</v>
      </c>
      <c r="G44">
        <v>34.2</v>
      </c>
      <c r="M44">
        <f>1/4</f>
        <v>0.25</v>
      </c>
    </row>
    <row r="45" spans="10:13" ht="12.75">
      <c r="J45">
        <f>D41+D42+D43+D44</f>
        <v>129.1</v>
      </c>
      <c r="M45">
        <f>M44*100</f>
        <v>25</v>
      </c>
    </row>
    <row r="46" ht="12.75">
      <c r="J46">
        <f>J45/4</f>
        <v>32.275</v>
      </c>
    </row>
    <row r="47" ht="12.75">
      <c r="A47" s="3" t="s">
        <v>8</v>
      </c>
    </row>
    <row r="48" ht="12.75">
      <c r="A48" s="4" t="s">
        <v>9</v>
      </c>
    </row>
    <row r="49" ht="12.75">
      <c r="A49" s="4" t="s">
        <v>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:I31"/>
    </sheetView>
  </sheetViews>
  <sheetFormatPr defaultColWidth="11.421875" defaultRowHeight="12.75"/>
  <cols>
    <col min="1" max="1" width="26.00390625" style="0" customWidth="1"/>
  </cols>
  <sheetData>
    <row r="1" ht="12.75">
      <c r="A1" s="13" t="s">
        <v>38</v>
      </c>
    </row>
    <row r="24" spans="10:13" ht="12.75">
      <c r="J24" s="24" t="s">
        <v>29</v>
      </c>
      <c r="K24" s="24"/>
      <c r="L24" s="24"/>
      <c r="M24" s="24"/>
    </row>
    <row r="29" ht="12.75">
      <c r="A29" s="4" t="s">
        <v>26</v>
      </c>
    </row>
    <row r="30" spans="1:4" ht="12.75">
      <c r="A30" s="4" t="s">
        <v>8</v>
      </c>
      <c r="B30" s="16"/>
      <c r="C30" s="16"/>
      <c r="D30" s="16"/>
    </row>
    <row r="31" ht="12.75">
      <c r="A31" s="15" t="s">
        <v>10</v>
      </c>
    </row>
    <row r="41" ht="12.75">
      <c r="A41" t="s">
        <v>11</v>
      </c>
    </row>
    <row r="42" ht="12.75">
      <c r="G42" s="1" t="s">
        <v>1</v>
      </c>
    </row>
    <row r="43" spans="2:7" ht="89.25">
      <c r="B43" s="2" t="s">
        <v>2</v>
      </c>
      <c r="C43" s="29" t="s">
        <v>46</v>
      </c>
      <c r="D43" s="2" t="s">
        <v>27</v>
      </c>
      <c r="E43" s="2" t="s">
        <v>3</v>
      </c>
      <c r="F43" s="2" t="s">
        <v>4</v>
      </c>
      <c r="G43" s="2" t="s">
        <v>28</v>
      </c>
    </row>
    <row r="45" spans="1:7" ht="12.75">
      <c r="A45" s="31" t="s">
        <v>43</v>
      </c>
      <c r="B45">
        <v>3.3</v>
      </c>
      <c r="C45">
        <v>7.8</v>
      </c>
      <c r="D45">
        <v>11.5</v>
      </c>
      <c r="E45">
        <v>16.5</v>
      </c>
      <c r="F45">
        <v>30.3</v>
      </c>
      <c r="G45">
        <v>11.8</v>
      </c>
    </row>
    <row r="46" spans="1:7" ht="12.75">
      <c r="A46" s="31" t="s">
        <v>44</v>
      </c>
      <c r="B46">
        <v>7.8</v>
      </c>
      <c r="C46">
        <v>18.1</v>
      </c>
      <c r="D46">
        <v>24.3</v>
      </c>
      <c r="E46">
        <v>31.2</v>
      </c>
      <c r="F46">
        <v>50</v>
      </c>
      <c r="G46">
        <v>17</v>
      </c>
    </row>
    <row r="47" spans="1:7" ht="12.75">
      <c r="A47" s="31" t="s">
        <v>45</v>
      </c>
      <c r="B47">
        <v>11.4</v>
      </c>
      <c r="C47">
        <v>24.8</v>
      </c>
      <c r="D47">
        <v>28.9</v>
      </c>
      <c r="E47">
        <v>42.6</v>
      </c>
      <c r="F47">
        <v>54</v>
      </c>
      <c r="G47">
        <v>20.4</v>
      </c>
    </row>
    <row r="48" spans="1:7" ht="12.75">
      <c r="A48" s="31" t="s">
        <v>30</v>
      </c>
      <c r="B48">
        <v>13.7</v>
      </c>
      <c r="C48">
        <v>29.9</v>
      </c>
      <c r="D48">
        <v>39.6</v>
      </c>
      <c r="E48">
        <v>53.5</v>
      </c>
      <c r="F48">
        <v>59.5</v>
      </c>
      <c r="G48">
        <v>30.6</v>
      </c>
    </row>
    <row r="50" ht="12.75">
      <c r="A50" s="3" t="s">
        <v>8</v>
      </c>
    </row>
    <row r="51" ht="12.75">
      <c r="A51" s="4" t="s">
        <v>9</v>
      </c>
    </row>
    <row r="52" ht="12.75">
      <c r="A52" s="4" t="s">
        <v>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tabSelected="1" zoomScalePageLayoutView="0" workbookViewId="0" topLeftCell="A1">
      <selection activeCell="H5" sqref="H5"/>
    </sheetView>
  </sheetViews>
  <sheetFormatPr defaultColWidth="11.421875" defaultRowHeight="12.75"/>
  <cols>
    <col min="1" max="1" width="47.57421875" style="0" customWidth="1"/>
    <col min="2" max="6" width="15.7109375" style="0" customWidth="1"/>
  </cols>
  <sheetData>
    <row r="1" spans="1:9" ht="44.25" customHeight="1">
      <c r="A1" s="33" t="s">
        <v>48</v>
      </c>
      <c r="B1" s="33"/>
      <c r="C1" s="33"/>
      <c r="D1" s="33"/>
      <c r="E1" s="33"/>
      <c r="F1" s="33"/>
      <c r="I1" s="5"/>
    </row>
    <row r="2" ht="12.75">
      <c r="F2" s="1" t="s">
        <v>1</v>
      </c>
    </row>
    <row r="3" spans="1:6" s="7" customFormat="1" ht="25.5" customHeight="1">
      <c r="A3" s="25"/>
      <c r="B3" s="29" t="s">
        <v>43</v>
      </c>
      <c r="C3" s="30" t="s">
        <v>44</v>
      </c>
      <c r="D3" s="29" t="s">
        <v>45</v>
      </c>
      <c r="E3" s="2" t="s">
        <v>30</v>
      </c>
      <c r="F3" s="36" t="s">
        <v>31</v>
      </c>
    </row>
    <row r="4" spans="1:6" s="7" customFormat="1" ht="25.5" customHeight="1">
      <c r="A4" s="26"/>
      <c r="B4" s="2" t="s">
        <v>32</v>
      </c>
      <c r="C4" s="2" t="s">
        <v>33</v>
      </c>
      <c r="D4" s="2" t="s">
        <v>34</v>
      </c>
      <c r="E4" s="2" t="s">
        <v>35</v>
      </c>
      <c r="F4" s="37"/>
    </row>
    <row r="5" spans="1:6" ht="12.75" customHeight="1">
      <c r="A5" s="17" t="s">
        <v>41</v>
      </c>
      <c r="B5" s="18">
        <v>2</v>
      </c>
      <c r="C5" s="18">
        <v>5</v>
      </c>
      <c r="D5" s="18">
        <v>4</v>
      </c>
      <c r="E5" s="18">
        <v>4</v>
      </c>
      <c r="F5" s="27">
        <v>4</v>
      </c>
    </row>
    <row r="6" spans="1:6" ht="12.75" customHeight="1">
      <c r="A6" s="19" t="s">
        <v>13</v>
      </c>
      <c r="B6" s="20">
        <v>13</v>
      </c>
      <c r="C6" s="20">
        <v>23</v>
      </c>
      <c r="D6" s="20">
        <v>17</v>
      </c>
      <c r="E6" s="20">
        <v>11</v>
      </c>
      <c r="F6" s="28">
        <v>18</v>
      </c>
    </row>
    <row r="7" spans="1:6" ht="12.75" customHeight="1">
      <c r="A7" s="19" t="s">
        <v>42</v>
      </c>
      <c r="B7" s="20">
        <v>0</v>
      </c>
      <c r="C7" s="20">
        <v>1</v>
      </c>
      <c r="D7" s="20">
        <v>2</v>
      </c>
      <c r="E7" s="20">
        <v>3</v>
      </c>
      <c r="F7" s="28">
        <v>1</v>
      </c>
    </row>
    <row r="8" spans="1:6" ht="12.75" customHeight="1">
      <c r="A8" s="19" t="s">
        <v>14</v>
      </c>
      <c r="B8" s="20">
        <v>6</v>
      </c>
      <c r="C8" s="20">
        <v>13</v>
      </c>
      <c r="D8" s="20">
        <v>18</v>
      </c>
      <c r="E8" s="20">
        <v>19</v>
      </c>
      <c r="F8" s="28">
        <v>12</v>
      </c>
    </row>
    <row r="9" spans="1:6" ht="12.75" customHeight="1">
      <c r="A9" s="19" t="s">
        <v>15</v>
      </c>
      <c r="B9" s="20">
        <v>13</v>
      </c>
      <c r="C9" s="20">
        <v>15</v>
      </c>
      <c r="D9" s="20">
        <v>14</v>
      </c>
      <c r="E9" s="20">
        <v>14</v>
      </c>
      <c r="F9" s="28">
        <v>14</v>
      </c>
    </row>
    <row r="10" spans="1:6" ht="12.75" customHeight="1">
      <c r="A10" s="19" t="s">
        <v>16</v>
      </c>
      <c r="B10" s="20">
        <v>10</v>
      </c>
      <c r="C10" s="20">
        <v>12</v>
      </c>
      <c r="D10" s="20">
        <v>9</v>
      </c>
      <c r="E10" s="20">
        <v>10</v>
      </c>
      <c r="F10" s="28">
        <v>11</v>
      </c>
    </row>
    <row r="11" spans="1:6" ht="12.75" customHeight="1">
      <c r="A11" s="19" t="s">
        <v>40</v>
      </c>
      <c r="B11" s="20">
        <v>4</v>
      </c>
      <c r="C11" s="20">
        <v>6</v>
      </c>
      <c r="D11" s="20">
        <v>12</v>
      </c>
      <c r="E11" s="20">
        <v>20</v>
      </c>
      <c r="F11" s="28">
        <v>8</v>
      </c>
    </row>
    <row r="12" spans="1:6" ht="12.75" customHeight="1">
      <c r="A12" s="19" t="s">
        <v>17</v>
      </c>
      <c r="B12" s="20">
        <v>8</v>
      </c>
      <c r="C12" s="20">
        <v>6</v>
      </c>
      <c r="D12" s="20">
        <v>10</v>
      </c>
      <c r="E12" s="20">
        <v>7</v>
      </c>
      <c r="F12" s="28">
        <v>7</v>
      </c>
    </row>
    <row r="13" spans="1:6" ht="12.75" customHeight="1">
      <c r="A13" s="19" t="s">
        <v>18</v>
      </c>
      <c r="B13" s="20">
        <v>11</v>
      </c>
      <c r="C13" s="20">
        <v>3</v>
      </c>
      <c r="D13" s="20">
        <v>1</v>
      </c>
      <c r="E13" s="20">
        <v>1</v>
      </c>
      <c r="F13" s="28">
        <v>5</v>
      </c>
    </row>
    <row r="14" spans="1:6" ht="12.75" customHeight="1">
      <c r="A14" s="19" t="s">
        <v>19</v>
      </c>
      <c r="B14" s="20">
        <v>2</v>
      </c>
      <c r="C14" s="20">
        <v>1</v>
      </c>
      <c r="D14" s="20">
        <v>2</v>
      </c>
      <c r="E14" s="20">
        <v>2</v>
      </c>
      <c r="F14" s="28">
        <v>2</v>
      </c>
    </row>
    <row r="15" spans="1:6" ht="12.75" customHeight="1">
      <c r="A15" s="19" t="s">
        <v>20</v>
      </c>
      <c r="B15" s="20">
        <v>17</v>
      </c>
      <c r="C15" s="20">
        <v>8</v>
      </c>
      <c r="D15" s="20">
        <v>5</v>
      </c>
      <c r="E15" s="20">
        <v>4</v>
      </c>
      <c r="F15" s="28">
        <v>9</v>
      </c>
    </row>
    <row r="16" spans="1:6" ht="12.75" customHeight="1">
      <c r="A16" s="19" t="s">
        <v>21</v>
      </c>
      <c r="B16" s="20">
        <v>14</v>
      </c>
      <c r="C16" s="20">
        <v>7</v>
      </c>
      <c r="D16" s="20">
        <v>6</v>
      </c>
      <c r="E16" s="20">
        <v>5</v>
      </c>
      <c r="F16" s="28">
        <v>9</v>
      </c>
    </row>
    <row r="17" spans="1:6" ht="12.75">
      <c r="A17" s="21" t="s">
        <v>12</v>
      </c>
      <c r="B17" s="22">
        <f>SUM(B5:B16)</f>
        <v>100</v>
      </c>
      <c r="C17" s="22">
        <f>SUM(C5:C16)</f>
        <v>100</v>
      </c>
      <c r="D17" s="22">
        <f>SUM(D5:D16)</f>
        <v>100</v>
      </c>
      <c r="E17" s="22">
        <f>SUM(E5:E16)</f>
        <v>100</v>
      </c>
      <c r="F17" s="22">
        <f>SUM(F5:F16)</f>
        <v>100</v>
      </c>
    </row>
    <row r="18" ht="12.75" customHeight="1">
      <c r="A18" s="12" t="s">
        <v>8</v>
      </c>
    </row>
    <row r="19" spans="1:6" ht="27.75" customHeight="1">
      <c r="A19" s="34" t="s">
        <v>47</v>
      </c>
      <c r="B19" s="35"/>
      <c r="C19" s="35"/>
      <c r="D19" s="35"/>
      <c r="E19" s="35"/>
      <c r="F19" s="35"/>
    </row>
    <row r="20" ht="12.75" customHeight="1">
      <c r="A20" s="15" t="s">
        <v>10</v>
      </c>
    </row>
  </sheetData>
  <sheetProtection/>
  <mergeCells count="3">
    <mergeCell ref="A1:F1"/>
    <mergeCell ref="A19:F19"/>
    <mergeCell ref="F3:F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A1" sqref="A1:F35"/>
    </sheetView>
  </sheetViews>
  <sheetFormatPr defaultColWidth="11.421875" defaultRowHeight="12.75"/>
  <cols>
    <col min="1" max="1" width="47.57421875" style="0" customWidth="1"/>
    <col min="2" max="7" width="18.7109375" style="0" customWidth="1"/>
  </cols>
  <sheetData>
    <row r="1" ht="12.75">
      <c r="A1" s="13" t="s">
        <v>39</v>
      </c>
    </row>
    <row r="20" ht="12.75">
      <c r="G20" s="24" t="s">
        <v>29</v>
      </c>
    </row>
    <row r="33" ht="12.75">
      <c r="A33" s="4" t="s">
        <v>26</v>
      </c>
    </row>
    <row r="34" ht="12.75">
      <c r="A34" s="14" t="s">
        <v>8</v>
      </c>
    </row>
    <row r="35" ht="12.75">
      <c r="A35" s="15" t="s">
        <v>10</v>
      </c>
    </row>
    <row r="39" spans="1:7" ht="12.75">
      <c r="A39" s="38" t="s">
        <v>22</v>
      </c>
      <c r="B39" s="38"/>
      <c r="C39" s="38"/>
      <c r="D39" s="38"/>
      <c r="E39" s="38"/>
      <c r="F39" s="38"/>
      <c r="G39" s="38"/>
    </row>
    <row r="40" ht="12.75">
      <c r="G40" s="1" t="s">
        <v>1</v>
      </c>
    </row>
    <row r="41" spans="1:7" s="7" customFormat="1" ht="52.5" customHeight="1">
      <c r="A41" s="6"/>
      <c r="B41" s="2" t="s">
        <v>2</v>
      </c>
      <c r="C41" s="29" t="s">
        <v>46</v>
      </c>
      <c r="D41" s="2" t="s">
        <v>27</v>
      </c>
      <c r="E41" s="2" t="s">
        <v>36</v>
      </c>
      <c r="F41" s="2" t="s">
        <v>4</v>
      </c>
      <c r="G41" s="2" t="s">
        <v>24</v>
      </c>
    </row>
    <row r="42" spans="1:7" ht="12.75">
      <c r="A42" s="8"/>
      <c r="B42" s="8"/>
      <c r="C42" s="8"/>
      <c r="D42" s="8"/>
      <c r="E42" s="8"/>
      <c r="F42" s="8"/>
      <c r="G42" s="8"/>
    </row>
    <row r="43" spans="1:7" ht="12.75" customHeight="1">
      <c r="A43" s="9" t="s">
        <v>41</v>
      </c>
      <c r="B43" s="10">
        <v>5</v>
      </c>
      <c r="C43" s="10">
        <v>24</v>
      </c>
      <c r="D43" s="10">
        <v>23</v>
      </c>
      <c r="E43" s="10">
        <v>41</v>
      </c>
      <c r="F43" s="10">
        <v>69</v>
      </c>
      <c r="G43" s="10">
        <v>29</v>
      </c>
    </row>
    <row r="44" spans="1:7" ht="12.75" customHeight="1">
      <c r="A44" s="9" t="s">
        <v>13</v>
      </c>
      <c r="B44" s="10">
        <v>7</v>
      </c>
      <c r="C44" s="10">
        <v>29</v>
      </c>
      <c r="D44" s="10">
        <v>26</v>
      </c>
      <c r="E44" s="10">
        <v>33</v>
      </c>
      <c r="F44" s="10">
        <v>58</v>
      </c>
      <c r="G44" s="10">
        <v>17</v>
      </c>
    </row>
    <row r="45" spans="1:7" ht="12.75" customHeight="1">
      <c r="A45" s="9" t="s">
        <v>42</v>
      </c>
      <c r="B45" s="10">
        <v>3</v>
      </c>
      <c r="C45" s="10">
        <v>63</v>
      </c>
      <c r="D45" s="10">
        <v>30</v>
      </c>
      <c r="E45" s="10">
        <v>58</v>
      </c>
      <c r="F45" s="10">
        <v>68</v>
      </c>
      <c r="G45" s="10">
        <v>55</v>
      </c>
    </row>
    <row r="46" spans="1:7" ht="12.75" customHeight="1">
      <c r="A46" s="9" t="s">
        <v>14</v>
      </c>
      <c r="B46" s="10">
        <v>8</v>
      </c>
      <c r="C46" s="10">
        <v>18</v>
      </c>
      <c r="D46" s="10">
        <v>21</v>
      </c>
      <c r="E46" s="10">
        <v>29</v>
      </c>
      <c r="F46" s="10">
        <v>40</v>
      </c>
      <c r="G46" s="10">
        <v>26</v>
      </c>
    </row>
    <row r="47" spans="1:7" ht="12.75" customHeight="1">
      <c r="A47" s="9" t="s">
        <v>15</v>
      </c>
      <c r="B47" s="10">
        <v>10</v>
      </c>
      <c r="C47" s="10">
        <v>8</v>
      </c>
      <c r="D47" s="10">
        <v>24</v>
      </c>
      <c r="E47" s="10">
        <v>26</v>
      </c>
      <c r="F47" s="10">
        <v>39</v>
      </c>
      <c r="G47" s="10">
        <v>15</v>
      </c>
    </row>
    <row r="48" spans="1:7" ht="12.75" customHeight="1">
      <c r="A48" s="9" t="s">
        <v>16</v>
      </c>
      <c r="B48" s="10">
        <v>13</v>
      </c>
      <c r="C48" s="10">
        <v>17</v>
      </c>
      <c r="D48" s="10">
        <v>28</v>
      </c>
      <c r="E48" s="10">
        <v>30</v>
      </c>
      <c r="F48" s="10">
        <v>40</v>
      </c>
      <c r="G48" s="10">
        <v>17</v>
      </c>
    </row>
    <row r="49" spans="1:7" ht="24" customHeight="1">
      <c r="A49" s="32" t="s">
        <v>40</v>
      </c>
      <c r="B49" s="10">
        <v>3</v>
      </c>
      <c r="C49" s="10">
        <v>20</v>
      </c>
      <c r="D49" s="10">
        <v>24</v>
      </c>
      <c r="E49" s="10">
        <v>53</v>
      </c>
      <c r="F49" s="10">
        <v>50</v>
      </c>
      <c r="G49" s="10">
        <v>15</v>
      </c>
    </row>
    <row r="50" spans="1:7" ht="12.75" customHeight="1">
      <c r="A50" s="9" t="s">
        <v>17</v>
      </c>
      <c r="B50" s="10">
        <v>7</v>
      </c>
      <c r="C50" s="10">
        <v>11</v>
      </c>
      <c r="D50" s="10">
        <v>25</v>
      </c>
      <c r="E50" s="10">
        <v>37</v>
      </c>
      <c r="F50" s="10">
        <v>61</v>
      </c>
      <c r="G50" s="10">
        <v>30</v>
      </c>
    </row>
    <row r="51" spans="1:7" ht="12.75" customHeight="1">
      <c r="A51" s="9" t="s">
        <v>18</v>
      </c>
      <c r="B51" s="10">
        <v>1</v>
      </c>
      <c r="C51" s="10">
        <v>8</v>
      </c>
      <c r="D51" s="10">
        <v>9</v>
      </c>
      <c r="E51" s="10">
        <v>21</v>
      </c>
      <c r="F51" s="10">
        <v>33</v>
      </c>
      <c r="G51" s="10">
        <v>7</v>
      </c>
    </row>
    <row r="52" spans="1:7" ht="12.75" customHeight="1">
      <c r="A52" s="9" t="s">
        <v>19</v>
      </c>
      <c r="B52" s="10">
        <v>13</v>
      </c>
      <c r="C52" s="10">
        <v>14</v>
      </c>
      <c r="D52" s="10">
        <v>28</v>
      </c>
      <c r="E52" s="10">
        <v>44</v>
      </c>
      <c r="F52" s="10">
        <v>43</v>
      </c>
      <c r="G52" s="10">
        <v>18</v>
      </c>
    </row>
    <row r="53" spans="1:7" ht="12.75" customHeight="1">
      <c r="A53" s="9" t="s">
        <v>20</v>
      </c>
      <c r="B53" s="10">
        <v>4</v>
      </c>
      <c r="C53" s="10">
        <v>13</v>
      </c>
      <c r="D53" s="10">
        <v>13</v>
      </c>
      <c r="E53" s="10">
        <v>24</v>
      </c>
      <c r="F53" s="10">
        <v>36</v>
      </c>
      <c r="G53" s="10">
        <v>14</v>
      </c>
    </row>
    <row r="54" spans="1:7" ht="12.75" customHeight="1">
      <c r="A54" s="9" t="s">
        <v>21</v>
      </c>
      <c r="B54" s="10">
        <v>11</v>
      </c>
      <c r="C54" s="10">
        <v>14</v>
      </c>
      <c r="D54" s="10">
        <v>28</v>
      </c>
      <c r="E54" s="10">
        <v>21</v>
      </c>
      <c r="F54" s="10">
        <v>43</v>
      </c>
      <c r="G54" s="10">
        <v>17</v>
      </c>
    </row>
    <row r="55" spans="1:7" ht="12.75">
      <c r="A55" s="11" t="s">
        <v>12</v>
      </c>
      <c r="B55" s="10">
        <v>8</v>
      </c>
      <c r="C55" s="10">
        <v>18</v>
      </c>
      <c r="D55" s="10">
        <v>23</v>
      </c>
      <c r="E55" s="10">
        <v>31</v>
      </c>
      <c r="F55" s="10">
        <v>47</v>
      </c>
      <c r="G55" s="10">
        <v>18</v>
      </c>
    </row>
    <row r="56" ht="12.75" customHeight="1">
      <c r="A56" s="12" t="s">
        <v>8</v>
      </c>
    </row>
    <row r="57" ht="12.75" customHeight="1">
      <c r="A57" s="4" t="s">
        <v>26</v>
      </c>
    </row>
    <row r="58" ht="12.75" customHeight="1">
      <c r="A58" s="15" t="s">
        <v>10</v>
      </c>
    </row>
  </sheetData>
  <sheetProtection/>
  <mergeCells count="1">
    <mergeCell ref="A39:G3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rq7q4d</dc:creator>
  <cp:keywords/>
  <dc:description/>
  <cp:lastModifiedBy>Mélina Vankin</cp:lastModifiedBy>
  <cp:lastPrinted>2017-07-06T09:36:17Z</cp:lastPrinted>
  <dcterms:created xsi:type="dcterms:W3CDTF">2017-06-14T08:38:09Z</dcterms:created>
  <dcterms:modified xsi:type="dcterms:W3CDTF">2019-10-02T11:45:56Z</dcterms:modified>
  <cp:category/>
  <cp:version/>
  <cp:contentType/>
  <cp:contentStatus/>
</cp:coreProperties>
</file>